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verview" sheetId="5" r:id="rId1"/>
    <sheet name="CG5" sheetId="4" r:id="rId2"/>
    <sheet name="Season" sheetId="3" r:id="rId3"/>
    <sheet name="Details" sheetId="1" r:id="rId4"/>
  </sheets>
  <definedNames>
    <definedName name="_xlnm._FilterDatabase" localSheetId="3" hidden="1">Details!$A$1:$P$716</definedName>
  </definedNames>
  <calcPr calcId="152511" concurrentCalc="0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" l="1"/>
  <c r="G3" i="5"/>
  <c r="P4" i="5"/>
  <c r="P5" i="5"/>
  <c r="O4" i="5"/>
  <c r="N4" i="5"/>
  <c r="M4" i="5"/>
  <c r="L4" i="5"/>
  <c r="L5" i="5"/>
  <c r="M5" i="5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2" i="1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</calcChain>
</file>

<file path=xl/sharedStrings.xml><?xml version="1.0" encoding="utf-8"?>
<sst xmlns="http://schemas.openxmlformats.org/spreadsheetml/2006/main" count="9511" uniqueCount="2672">
  <si>
    <t>Simple-SKU</t>
  </si>
  <si>
    <t>Config-SKU</t>
  </si>
  <si>
    <t>EAN</t>
  </si>
  <si>
    <t>Size</t>
  </si>
  <si>
    <t>Article Description</t>
  </si>
  <si>
    <t>Brand</t>
  </si>
  <si>
    <t>Final Stock (available)</t>
  </si>
  <si>
    <t>50</t>
  </si>
  <si>
    <t>Clothing</t>
  </si>
  <si>
    <t>Men</t>
  </si>
  <si>
    <t>Outerwear</t>
  </si>
  <si>
    <t>Jackets</t>
  </si>
  <si>
    <t>Light Jackets</t>
  </si>
  <si>
    <t>khaki</t>
  </si>
  <si>
    <t>Michael Kors</t>
  </si>
  <si>
    <t>52</t>
  </si>
  <si>
    <t>ZZO1Y1WPJ-Q0000XL000</t>
  </si>
  <si>
    <t>ZZO1Y1WPJ-Q00</t>
  </si>
  <si>
    <t>0190375103632</t>
  </si>
  <si>
    <t>152/158</t>
  </si>
  <si>
    <t>Boys</t>
  </si>
  <si>
    <t>Coats &amp; Jackets</t>
  </si>
  <si>
    <t>Lightweight Jackets</t>
  </si>
  <si>
    <t>black</t>
  </si>
  <si>
    <t>CWX0093</t>
  </si>
  <si>
    <t>Barbour</t>
  </si>
  <si>
    <t>ZZO1Y1WPD-N00000L000</t>
  </si>
  <si>
    <t>ZZO1Y1WPD-N00</t>
  </si>
  <si>
    <t>0190375121520</t>
  </si>
  <si>
    <t>140/146</t>
  </si>
  <si>
    <t>olive</t>
  </si>
  <si>
    <t>CQU0155</t>
  </si>
  <si>
    <t>ZZO1Y1WPD-N00000M000</t>
  </si>
  <si>
    <t>0190375121537</t>
  </si>
  <si>
    <t>128/134</t>
  </si>
  <si>
    <t>Women</t>
  </si>
  <si>
    <t>blue</t>
  </si>
  <si>
    <t>ZZO1HC8AD-Q00</t>
  </si>
  <si>
    <t>L</t>
  </si>
  <si>
    <t>Winter Jackets</t>
  </si>
  <si>
    <t>No Hoods</t>
  </si>
  <si>
    <t>B.Intl Impeller Quilt</t>
  </si>
  <si>
    <t>Barbour International</t>
  </si>
  <si>
    <t>M</t>
  </si>
  <si>
    <t>ZZLH4A240-Q00</t>
  </si>
  <si>
    <t>Quilted Jackets</t>
  </si>
  <si>
    <t>B.Intl Worn Quilt      Black</t>
  </si>
  <si>
    <t>S</t>
  </si>
  <si>
    <t>ZZO1HC8AD-Q0000XL000</t>
  </si>
  <si>
    <t>0190375245790</t>
  </si>
  <si>
    <t>XL</t>
  </si>
  <si>
    <t>XXL</t>
  </si>
  <si>
    <t>ZZLH4A240-Q0002E7D7E</t>
  </si>
  <si>
    <t>0190375245998</t>
  </si>
  <si>
    <t>green</t>
  </si>
  <si>
    <t>ZZO1Y2303-C0000XL000</t>
  </si>
  <si>
    <t>ZZO1Y2303-C00</t>
  </si>
  <si>
    <t>0190375298093</t>
  </si>
  <si>
    <t>Kids Unisex</t>
  </si>
  <si>
    <t>grey</t>
  </si>
  <si>
    <t>CQU0157</t>
  </si>
  <si>
    <t>ZZO1Y1WPF-Q00000M000</t>
  </si>
  <si>
    <t>ZZO1Y1WPF-Q00</t>
  </si>
  <si>
    <t>0190375298215</t>
  </si>
  <si>
    <t>CQU0158</t>
  </si>
  <si>
    <t>ZZO1Y1WPF-Q0000XL000</t>
  </si>
  <si>
    <t>0190375298239</t>
  </si>
  <si>
    <t>ZZO1Y1WPI-Q00000L000</t>
  </si>
  <si>
    <t>ZZO1Y1WPI-Q00</t>
  </si>
  <si>
    <t>0190375298345</t>
  </si>
  <si>
    <t>CWB0051</t>
  </si>
  <si>
    <t>ZZO1Y1WPI-Q00000M000</t>
  </si>
  <si>
    <t>0190375298352</t>
  </si>
  <si>
    <t>ZZO1Y1WPU-A0000XS000</t>
  </si>
  <si>
    <t>ZZO1Y1WPU-A00</t>
  </si>
  <si>
    <t>0190375298789</t>
  </si>
  <si>
    <t>104/110</t>
  </si>
  <si>
    <t>white</t>
  </si>
  <si>
    <t>GQU0052</t>
  </si>
  <si>
    <t>ZZO1Y2308-K00000L000</t>
  </si>
  <si>
    <t>ZZO1Y2308-K00</t>
  </si>
  <si>
    <t>0190375298826</t>
  </si>
  <si>
    <t>royal blue</t>
  </si>
  <si>
    <t>GWB0013</t>
  </si>
  <si>
    <t>ZZO1Y1WPU-A000XXS000</t>
  </si>
  <si>
    <t>0190375298888</t>
  </si>
  <si>
    <t>98</t>
  </si>
  <si>
    <t>ZZO1Y2309-K00000M000</t>
  </si>
  <si>
    <t>ZZO1Y2309-K00</t>
  </si>
  <si>
    <t>0190375299076</t>
  </si>
  <si>
    <t>GWB0015</t>
  </si>
  <si>
    <t>42</t>
  </si>
  <si>
    <t>40</t>
  </si>
  <si>
    <t>46</t>
  </si>
  <si>
    <t>48</t>
  </si>
  <si>
    <t>dark blue</t>
  </si>
  <si>
    <t>ZZO1Y2304-Q0000XS000</t>
  </si>
  <si>
    <t>ZZO1Y2304-Q00</t>
  </si>
  <si>
    <t>0190375436570</t>
  </si>
  <si>
    <t>CQU0159</t>
  </si>
  <si>
    <t>mint</t>
  </si>
  <si>
    <t>light blue</t>
  </si>
  <si>
    <t>ZZO1Y2307-K00000L000</t>
  </si>
  <si>
    <t>ZZO1Y2307-K00</t>
  </si>
  <si>
    <t>0190375567991</t>
  </si>
  <si>
    <t>GQU0028</t>
  </si>
  <si>
    <t>ZZO1Y2307-K00000M000</t>
  </si>
  <si>
    <t>0190375568004</t>
  </si>
  <si>
    <t>ZZO1Y2307-K0000XL000</t>
  </si>
  <si>
    <t>0190375568028</t>
  </si>
  <si>
    <t>ZZO1Y1WPR-E00000L000</t>
  </si>
  <si>
    <t>ZZO1Y1WPR-E00</t>
  </si>
  <si>
    <t>0190375568134</t>
  </si>
  <si>
    <t>yellow</t>
  </si>
  <si>
    <t>ZZO1Y1WPR-E00000S000</t>
  </si>
  <si>
    <t>0190375568158</t>
  </si>
  <si>
    <t>116/122</t>
  </si>
  <si>
    <t>ZZO1Y1WPR-E0000XL000</t>
  </si>
  <si>
    <t>0190375568165</t>
  </si>
  <si>
    <t>ZZO1Y1WHL-B0000XL000</t>
  </si>
  <si>
    <t>ZZO1Y1WHL-B00</t>
  </si>
  <si>
    <t>0190375672718</t>
  </si>
  <si>
    <t>beige</t>
  </si>
  <si>
    <t>MQU0974</t>
  </si>
  <si>
    <t>ZZO1Y1WPH-Q00000S000</t>
  </si>
  <si>
    <t>ZZO1Y1WPH-Q00</t>
  </si>
  <si>
    <t>0190375676020</t>
  </si>
  <si>
    <t>CQU0162</t>
  </si>
  <si>
    <t>ZZO1Y1WPK-K00000L000</t>
  </si>
  <si>
    <t>ZZO1Y1WPK-K00</t>
  </si>
  <si>
    <t>0190375676167</t>
  </si>
  <si>
    <t>GGI0002</t>
  </si>
  <si>
    <t>ZZO1Y1WPK-K01000M000</t>
  </si>
  <si>
    <t>ZZO1Y1WPK-K01</t>
  </si>
  <si>
    <t>0190375676372</t>
  </si>
  <si>
    <t>ZZO1Y1WPK-K00000M000</t>
  </si>
  <si>
    <t>0190375676396</t>
  </si>
  <si>
    <t>ZZO1Y1WPK-K01000S000</t>
  </si>
  <si>
    <t>0190375676525</t>
  </si>
  <si>
    <t>ZZO1Y1WPK-K0000XL000</t>
  </si>
  <si>
    <t>0190375676730</t>
  </si>
  <si>
    <t>ZZO1Y2307-B00000L000</t>
  </si>
  <si>
    <t>ZZO1Y2307-B00</t>
  </si>
  <si>
    <t>0190375676884</t>
  </si>
  <si>
    <t>taupe</t>
  </si>
  <si>
    <t>ZZO1Y1WPK-K000XXL000</t>
  </si>
  <si>
    <t>0190375677027</t>
  </si>
  <si>
    <t>164/170</t>
  </si>
  <si>
    <t>ZZO1Y2307-B00000M000</t>
  </si>
  <si>
    <t>0190375677058</t>
  </si>
  <si>
    <t>ZZO1Y2307-J0000XL000</t>
  </si>
  <si>
    <t>ZZO1Y2307-J00</t>
  </si>
  <si>
    <t>0190375677294</t>
  </si>
  <si>
    <t>pink</t>
  </si>
  <si>
    <t>ZZO1Y1WPY-K0000XL000</t>
  </si>
  <si>
    <t>ZZO1Y1WPY-K00</t>
  </si>
  <si>
    <t>0190375677447</t>
  </si>
  <si>
    <t>GWB0021</t>
  </si>
  <si>
    <t>ZZO1Y2312-C0000XL000</t>
  </si>
  <si>
    <t>ZZO1Y2312-C00</t>
  </si>
  <si>
    <t>0190375677461</t>
  </si>
  <si>
    <t>stone</t>
  </si>
  <si>
    <t>ZZO1Y2307-J000XXL000</t>
  </si>
  <si>
    <t>0190375677553</t>
  </si>
  <si>
    <t>ZZLNM5141-C0003AECFC</t>
  </si>
  <si>
    <t>ZZLNM5141-C00</t>
  </si>
  <si>
    <t>0190375678291</t>
  </si>
  <si>
    <t>B.INTL DRAFT QUILT JAC LT GREY</t>
  </si>
  <si>
    <t>ZZLNM5141-C0003AECFE</t>
  </si>
  <si>
    <t>0190375678437</t>
  </si>
  <si>
    <t>ZZO1U6185-C00</t>
  </si>
  <si>
    <t>Barbour Brandene Casua Mist</t>
  </si>
  <si>
    <t>ZZO1U6185-C00000S000</t>
  </si>
  <si>
    <t>0190375793925</t>
  </si>
  <si>
    <t>red</t>
  </si>
  <si>
    <t>ZZO1U6185-C0000XL000</t>
  </si>
  <si>
    <t>0190375794038</t>
  </si>
  <si>
    <t>MQU1000</t>
  </si>
  <si>
    <t>ZZO1Y2GEP-K00000L000</t>
  </si>
  <si>
    <t>ZZO1Y2GEP-K00</t>
  </si>
  <si>
    <t>0190375858631</t>
  </si>
  <si>
    <t>ZZO1Y2301-K00000L000</t>
  </si>
  <si>
    <t>ZZO1Y2301-K00</t>
  </si>
  <si>
    <t>0190375882629</t>
  </si>
  <si>
    <t>CQU0047</t>
  </si>
  <si>
    <t>ZZO1Y2301-K00000M000</t>
  </si>
  <si>
    <t>0190375882742</t>
  </si>
  <si>
    <t>ZZO1Y2301-K000XXL000</t>
  </si>
  <si>
    <t>0190375883091</t>
  </si>
  <si>
    <t>brown</t>
  </si>
  <si>
    <t>ZZO1Y2361-K000010000</t>
  </si>
  <si>
    <t>ZZO1Y2361-K00</t>
  </si>
  <si>
    <t>0190375896688</t>
  </si>
  <si>
    <t>LLI0002</t>
  </si>
  <si>
    <t>44</t>
  </si>
  <si>
    <t>36</t>
  </si>
  <si>
    <t>34</t>
  </si>
  <si>
    <t>JC421U00B-K1203XL000</t>
  </si>
  <si>
    <t>JC421U00B-K12</t>
  </si>
  <si>
    <t>0191208493821</t>
  </si>
  <si>
    <t>3XL</t>
  </si>
  <si>
    <t>Short Parkas</t>
  </si>
  <si>
    <t>Monroe Hood Parka</t>
  </si>
  <si>
    <t>J.CREW</t>
  </si>
  <si>
    <t>ZZO1TWQAQ-Q000000000</t>
  </si>
  <si>
    <t>ZZO1TWQAQ-Q00</t>
  </si>
  <si>
    <t>0192317944822</t>
  </si>
  <si>
    <t>32</t>
  </si>
  <si>
    <t>FITTED COAT</t>
  </si>
  <si>
    <t>ZZO1U61PX-K00</t>
  </si>
  <si>
    <t>MWB0835</t>
  </si>
  <si>
    <t>ZZO1U61PX-K00000M000</t>
  </si>
  <si>
    <t>0192569021128</t>
  </si>
  <si>
    <t>ZZO1U61NG-K00000M000</t>
  </si>
  <si>
    <t>ZZO1U61NG-K00</t>
  </si>
  <si>
    <t>0192569142021</t>
  </si>
  <si>
    <t>MGI0024</t>
  </si>
  <si>
    <t>Sleeveless Jackets</t>
  </si>
  <si>
    <t>orange</t>
  </si>
  <si>
    <t>ZZO1Y1WUC-K0000XL000</t>
  </si>
  <si>
    <t>ZZO1Y1WUC-K00</t>
  </si>
  <si>
    <t>0192569287388</t>
  </si>
  <si>
    <t>MWB0682</t>
  </si>
  <si>
    <t>ZZO1Y2GJX-B0000XL000</t>
  </si>
  <si>
    <t>ZZO1Y2GJX-B00</t>
  </si>
  <si>
    <t>0192569295918</t>
  </si>
  <si>
    <t>sand</t>
  </si>
  <si>
    <t>MWX1464</t>
  </si>
  <si>
    <t>ZZO11XFAL-K0105135B0</t>
  </si>
  <si>
    <t>ZZO11XFAL-K01</t>
  </si>
  <si>
    <t>0192569669931</t>
  </si>
  <si>
    <t>Barbour Broomfield Jkt Regal B</t>
  </si>
  <si>
    <t>ZZO11XG81-Q00</t>
  </si>
  <si>
    <t>B.Intl Brampton Wax    Black</t>
  </si>
  <si>
    <t>ZZO11XG81-Q000513FA1</t>
  </si>
  <si>
    <t>0192569689168</t>
  </si>
  <si>
    <t>ZZO17Q001-N000567C2C</t>
  </si>
  <si>
    <t>ZZO17Q001-N00</t>
  </si>
  <si>
    <t>0192569736824</t>
  </si>
  <si>
    <t>B.Intl SMQ Ashbury Cas Sage</t>
  </si>
  <si>
    <t>ZZO11XG80-A000513F9B</t>
  </si>
  <si>
    <t>ZZO11XG80-A00</t>
  </si>
  <si>
    <t>0192569771498</t>
  </si>
  <si>
    <t>off-white</t>
  </si>
  <si>
    <t>B.Intl SMQ Wilkin Wax  Sand</t>
  </si>
  <si>
    <t>ZZO18PB33-Q00</t>
  </si>
  <si>
    <t>B.Intl Marsden Casual  Black</t>
  </si>
  <si>
    <t>ZZO18PB33-Q00000M000</t>
  </si>
  <si>
    <t>0192569905732</t>
  </si>
  <si>
    <t>Timberland</t>
  </si>
  <si>
    <t>ZZO172701-J00056B611</t>
  </si>
  <si>
    <t>ZZO172701-J00</t>
  </si>
  <si>
    <t>0193395767945</t>
  </si>
  <si>
    <t>light pink</t>
  </si>
  <si>
    <t>NP_AP_Women_OW_Jacket/Coat</t>
  </si>
  <si>
    <t>Napapijri</t>
  </si>
  <si>
    <t>ZZO1ES202-Q00</t>
  </si>
  <si>
    <t>ELK GROVE ANORAK</t>
  </si>
  <si>
    <t>Oakley</t>
  </si>
  <si>
    <t>ZZO1ES202-Q00000S000</t>
  </si>
  <si>
    <t>0193517428648</t>
  </si>
  <si>
    <t>anthracite</t>
  </si>
  <si>
    <t>Coats</t>
  </si>
  <si>
    <t>Leather Jackets</t>
  </si>
  <si>
    <t>XS</t>
  </si>
  <si>
    <t>ZZO1TWQDU-O0000XS000</t>
  </si>
  <si>
    <t>ZZO1TWQDU-O00</t>
  </si>
  <si>
    <t>0193599855110</t>
  </si>
  <si>
    <t>MINI MK LG PRNTD MOTO</t>
  </si>
  <si>
    <t>ZZO11BA26-K00053D07B</t>
  </si>
  <si>
    <t>ZZO11BA26-K00</t>
  </si>
  <si>
    <t>0193600883637</t>
  </si>
  <si>
    <t>GBS BLAZER</t>
  </si>
  <si>
    <t>ZZO0YYC28-H00053774C</t>
  </si>
  <si>
    <t>ZZO0YYC28-H00</t>
  </si>
  <si>
    <t>0194113247411</t>
  </si>
  <si>
    <t>SKIDOO SL ANORAK S</t>
  </si>
  <si>
    <t>Single Breasted</t>
  </si>
  <si>
    <t>ZZO168H49-O00</t>
  </si>
  <si>
    <t>Worker Jacket</t>
  </si>
  <si>
    <t>ZZO168H49-O00058EBD2</t>
  </si>
  <si>
    <t>0194114349091</t>
  </si>
  <si>
    <t>54</t>
  </si>
  <si>
    <t>ZZO1WDGAH-K00</t>
  </si>
  <si>
    <t>BONDED SHIRT JACKET</t>
  </si>
  <si>
    <t>ZZO1WDGAH-K000XXL000</t>
  </si>
  <si>
    <t>0194391528684</t>
  </si>
  <si>
    <t>CO421U00H-G11000M000</t>
  </si>
  <si>
    <t>CO421U00H-G11</t>
  </si>
  <si>
    <t>0194433366724</t>
  </si>
  <si>
    <t>bordeaux</t>
  </si>
  <si>
    <t>REVERSIBLE SHERPA JACKET</t>
  </si>
  <si>
    <t>Converse</t>
  </si>
  <si>
    <t>dark red</t>
  </si>
  <si>
    <t>Vans</t>
  </si>
  <si>
    <t>dark green</t>
  </si>
  <si>
    <t>Bomber Jackets</t>
  </si>
  <si>
    <t>Gilets</t>
  </si>
  <si>
    <t>Down Jackets</t>
  </si>
  <si>
    <t>Hoodies</t>
  </si>
  <si>
    <t>ZZO1PE515-H00</t>
  </si>
  <si>
    <t>AERONS S 2</t>
  </si>
  <si>
    <t>ZZO1PE515-H00000L000</t>
  </si>
  <si>
    <t>0195440411834</t>
  </si>
  <si>
    <t>ANDER STAND</t>
  </si>
  <si>
    <t>ZZO1F2609-M00000S000</t>
  </si>
  <si>
    <t>ZZO1F2609-M00</t>
  </si>
  <si>
    <t>0196012381081</t>
  </si>
  <si>
    <t>blue-grey</t>
  </si>
  <si>
    <t>ZZO1F2609-M00000M000</t>
  </si>
  <si>
    <t>0196012381227</t>
  </si>
  <si>
    <t>ZZO1F1Y04-E00</t>
  </si>
  <si>
    <t>ZZO1F1Y04-H00</t>
  </si>
  <si>
    <t>ZZO1F1Y04-H00000S000</t>
  </si>
  <si>
    <t>0196012384631</t>
  </si>
  <si>
    <t>38</t>
  </si>
  <si>
    <t>ZZO1F1Y04-E000XXL000</t>
  </si>
  <si>
    <t>0196012384938</t>
  </si>
  <si>
    <t>U.S. Polo Assn.</t>
  </si>
  <si>
    <t>ZZO171F03-Q000048000</t>
  </si>
  <si>
    <t>ZZO171F03-Q00</t>
  </si>
  <si>
    <t>0611976199041</t>
  </si>
  <si>
    <t>58</t>
  </si>
  <si>
    <t>#ROY 52251 ALUD</t>
  </si>
  <si>
    <t>ZZO171F03-Q000052000</t>
  </si>
  <si>
    <t>0611976199065</t>
  </si>
  <si>
    <t>62</t>
  </si>
  <si>
    <t>ZZO1DX602-B00</t>
  </si>
  <si>
    <t>Reversible Vest</t>
  </si>
  <si>
    <t>ZZO1DX602-B000054000</t>
  </si>
  <si>
    <t>0623596532078</t>
  </si>
  <si>
    <t>56</t>
  </si>
  <si>
    <t>ZZO1DX602-K00</t>
  </si>
  <si>
    <t>ZZO1DX602-K000052000</t>
  </si>
  <si>
    <t>0623596577062</t>
  </si>
  <si>
    <t>Quilted Sleeveless Jackets</t>
  </si>
  <si>
    <t>Hollister Co.</t>
  </si>
  <si>
    <t>ZZO17BMFL-Q00000S000</t>
  </si>
  <si>
    <t>ZZO17BMFL-Q00</t>
  </si>
  <si>
    <t>0694752201985</t>
  </si>
  <si>
    <t>(S-E1234567870) SP20-BLACK GRAPHIC TWOFER 1CC</t>
  </si>
  <si>
    <t>DKNY</t>
  </si>
  <si>
    <t>multi-coloured</t>
  </si>
  <si>
    <t>ZZO11E226-Q0005013E2</t>
  </si>
  <si>
    <t>ZZO11E226-Q00</t>
  </si>
  <si>
    <t>0795731677217</t>
  </si>
  <si>
    <t>SINGLE BREASTED JKT</t>
  </si>
  <si>
    <t>ZZO15ATFA-O000532C38</t>
  </si>
  <si>
    <t>ZZO15ATFA-O00</t>
  </si>
  <si>
    <t>0847223017008</t>
  </si>
  <si>
    <t>WM DRILL CHORE COAT MTE WMN</t>
  </si>
  <si>
    <t>ZZO1Y2376-K000010000</t>
  </si>
  <si>
    <t>ZZO1Y2376-K00</t>
  </si>
  <si>
    <t>0884642892625</t>
  </si>
  <si>
    <t>LQU0063</t>
  </si>
  <si>
    <t>ZZO1Y2376-K000012000</t>
  </si>
  <si>
    <t>0884642892632</t>
  </si>
  <si>
    <t>ZZO1Y1WOT-N00000L000</t>
  </si>
  <si>
    <t>ZZO1Y1WOT-N00</t>
  </si>
  <si>
    <t>0885798270695</t>
  </si>
  <si>
    <t>Barbour Boys Liddesdale Quilt</t>
  </si>
  <si>
    <t>ZZO1Y1WOT-N00000M000</t>
  </si>
  <si>
    <t>0885798270725</t>
  </si>
  <si>
    <t>ZZO1Y1WOV-N00000L000</t>
  </si>
  <si>
    <t>ZZO1Y1WOV-N00</t>
  </si>
  <si>
    <t>0885798924895</t>
  </si>
  <si>
    <t>CQU0124</t>
  </si>
  <si>
    <t>ZZO1Y1WOV-N0000XL000</t>
  </si>
  <si>
    <t>0885798925052</t>
  </si>
  <si>
    <t>ZZO1Y1WOU-K00000L000</t>
  </si>
  <si>
    <t>ZZO1Y1WOU-K00</t>
  </si>
  <si>
    <t>0885798927780</t>
  </si>
  <si>
    <t>CQU0123</t>
  </si>
  <si>
    <t>ZZO1Y1WOU-K0000XL000</t>
  </si>
  <si>
    <t>0885798927919</t>
  </si>
  <si>
    <t>ZZO1Y1WPM-K00000M000</t>
  </si>
  <si>
    <t>ZZO1Y1WPM-K00</t>
  </si>
  <si>
    <t>0888242321684</t>
  </si>
  <si>
    <t>GQU0010</t>
  </si>
  <si>
    <t>light brown</t>
  </si>
  <si>
    <t>ZZO1Y1WPP-G00000L000</t>
  </si>
  <si>
    <t>ZZO1Y1WPP-G00</t>
  </si>
  <si>
    <t>0888242516158</t>
  </si>
  <si>
    <t>Girls</t>
  </si>
  <si>
    <t>GQU0024</t>
  </si>
  <si>
    <t>ZZO1Y1WPQ-K00000M000</t>
  </si>
  <si>
    <t>ZZO1Y1WPQ-K00</t>
  </si>
  <si>
    <t>0888242516219</t>
  </si>
  <si>
    <t>GQU0025</t>
  </si>
  <si>
    <t>ZZO1Y1WPP-G0000XL000</t>
  </si>
  <si>
    <t>0888242516349</t>
  </si>
  <si>
    <t>ZZO1Y1WPQ-J000XXL000</t>
  </si>
  <si>
    <t>ZZO1Y1WPQ-J00</t>
  </si>
  <si>
    <t>0888242523569</t>
  </si>
  <si>
    <t>ZZO1Y1WPS-K0000XS000</t>
  </si>
  <si>
    <t>ZZO1Y1WPS-K00</t>
  </si>
  <si>
    <t>0888242599915</t>
  </si>
  <si>
    <t>GQU0032</t>
  </si>
  <si>
    <t>ZZO1Y1WPA-N00000M000</t>
  </si>
  <si>
    <t>ZZO1Y1WPA-N00</t>
  </si>
  <si>
    <t>0888242602448</t>
  </si>
  <si>
    <t>CQU0147</t>
  </si>
  <si>
    <t>ZZO1Y1WPA-N000XXL000</t>
  </si>
  <si>
    <t>0888242602776</t>
  </si>
  <si>
    <t>ZZO1Y1WPB-M00000L000</t>
  </si>
  <si>
    <t>ZZO1Y1WPB-M00</t>
  </si>
  <si>
    <t>0888242602875</t>
  </si>
  <si>
    <t>CQU0148</t>
  </si>
  <si>
    <t>ZZO1Y1WPB-M0000XL000</t>
  </si>
  <si>
    <t>0888242603148</t>
  </si>
  <si>
    <t>(F-E1234567870) XM19-AW PARKA BLACK AND OLIVE 2CC</t>
  </si>
  <si>
    <t>ZZO17BMFW-Q00</t>
  </si>
  <si>
    <t>ZZO17BMIP-Q00000M000</t>
  </si>
  <si>
    <t>ZZO17BMIP-Q00</t>
  </si>
  <si>
    <t>1200104112275</t>
  </si>
  <si>
    <t>(F-E1458) LD19-LEATHER JKT W/FUR COLLAR F 1CC</t>
  </si>
  <si>
    <t>ZZO17BMIP-Q0000XS000</t>
  </si>
  <si>
    <t>1200104123172</t>
  </si>
  <si>
    <t>ZZO17BMFW-Q00000M000</t>
  </si>
  <si>
    <t>1200104123240</t>
  </si>
  <si>
    <t>(F-E1234567870) XM19-AWJ FUR NAVY/BLACK/GREY 3CC</t>
  </si>
  <si>
    <t>ZZO17BMFV-C0000XL000</t>
  </si>
  <si>
    <t>ZZO17BMFV-C00</t>
  </si>
  <si>
    <t>1200104253329</t>
  </si>
  <si>
    <t>light grey</t>
  </si>
  <si>
    <t>Track Jackets</t>
  </si>
  <si>
    <t>GP024L05A-O11006M000</t>
  </si>
  <si>
    <t>GP024L05A-O11</t>
  </si>
  <si>
    <t>2001315206727</t>
  </si>
  <si>
    <t>50/62</t>
  </si>
  <si>
    <t>J LTWT PUFFER</t>
  </si>
  <si>
    <t>GAP</t>
  </si>
  <si>
    <t>GP024L05A-O110612000</t>
  </si>
  <si>
    <t>2001315206741</t>
  </si>
  <si>
    <t>62/74</t>
  </si>
  <si>
    <t>BB7210018-K11000L000</t>
  </si>
  <si>
    <t>BB7210018-K11</t>
  </si>
  <si>
    <t>2001626535790</t>
  </si>
  <si>
    <t>Unisex</t>
  </si>
  <si>
    <t>Unisex Lisle Track Jacket</t>
  </si>
  <si>
    <t>Blood Brother</t>
  </si>
  <si>
    <t>BB7210018-K11000M000</t>
  </si>
  <si>
    <t>2001626535806</t>
  </si>
  <si>
    <t>BB7210018-K11000S000</t>
  </si>
  <si>
    <t>2001626535813</t>
  </si>
  <si>
    <t>Newport Bay Sailing Club</t>
  </si>
  <si>
    <t>Trench Coats</t>
  </si>
  <si>
    <t>camel</t>
  </si>
  <si>
    <t>STANDARD MAC JACKET</t>
  </si>
  <si>
    <t>NER22T00J-K11</t>
  </si>
  <si>
    <t>NER22T00J-K11000M000</t>
  </si>
  <si>
    <t>2001626608845</t>
  </si>
  <si>
    <t>NER22T00J-K11000S000</t>
  </si>
  <si>
    <t>2001626608852</t>
  </si>
  <si>
    <t>ZIP THROUGH JACKET</t>
  </si>
  <si>
    <t>NER22T008-C11</t>
  </si>
  <si>
    <t>NER22T008-C11000S000</t>
  </si>
  <si>
    <t>2001626608975</t>
  </si>
  <si>
    <t>NOU22T00Q-M11</t>
  </si>
  <si>
    <t>BORG COLLAR NYLON JACKET</t>
  </si>
  <si>
    <t>Nominal</t>
  </si>
  <si>
    <t>NOU22T00Q-M11000M000</t>
  </si>
  <si>
    <t>2001626638453</t>
  </si>
  <si>
    <t>Jackets / Lightweights</t>
  </si>
  <si>
    <t>C2V210036-C11000L000</t>
  </si>
  <si>
    <t>C2V210036-C11</t>
  </si>
  <si>
    <t>2001875824423</t>
  </si>
  <si>
    <t>BORG PUFFA GILET UNISEX</t>
  </si>
  <si>
    <t>Common Kollectiv</t>
  </si>
  <si>
    <t>C2V21003B-Q11000M000</t>
  </si>
  <si>
    <t>C2V21003B-Q11</t>
  </si>
  <si>
    <t>2001875824850</t>
  </si>
  <si>
    <t>Denim Jackets</t>
  </si>
  <si>
    <t>PRINTED DENIM JACKET UNISEX</t>
  </si>
  <si>
    <t>C2V21003B-Q11000S000</t>
  </si>
  <si>
    <t>2001875824867</t>
  </si>
  <si>
    <t>ZZO19EK23-C0000XL000</t>
  </si>
  <si>
    <t>ZZO19EK23-C00</t>
  </si>
  <si>
    <t>2002563622123</t>
  </si>
  <si>
    <t>VSS20 JRATATAC</t>
  </si>
  <si>
    <t>Pimkie</t>
  </si>
  <si>
    <t>ZZO19EK13-C00</t>
  </si>
  <si>
    <t>MTW20 CSPIRIT</t>
  </si>
  <si>
    <t>ZZO19EK13-C000044000</t>
  </si>
  <si>
    <t>2002563623229</t>
  </si>
  <si>
    <t>lilac</t>
  </si>
  <si>
    <t>ZZO19EK20-K00</t>
  </si>
  <si>
    <t>MTS21 CTEZA</t>
  </si>
  <si>
    <t>ZZO19EK20-K0000XS000</t>
  </si>
  <si>
    <t>2002563624509</t>
  </si>
  <si>
    <t>ZZO19EK32-K0000XL000</t>
  </si>
  <si>
    <t>ZZO19EK32-K00</t>
  </si>
  <si>
    <t>2002563626305</t>
  </si>
  <si>
    <t>VSS21 JTSHERPETTE</t>
  </si>
  <si>
    <t>ZZO19EK17-K00</t>
  </si>
  <si>
    <t>MTW20 CSOUCOUPE</t>
  </si>
  <si>
    <t>ZZO19EK17-K0000XS000</t>
  </si>
  <si>
    <t>2002563626800</t>
  </si>
  <si>
    <t>silver-coloured</t>
  </si>
  <si>
    <t>FUCHS SCHMITT</t>
  </si>
  <si>
    <t>ZZO1FZV03-E000116000</t>
  </si>
  <si>
    <t>ZZO1FZV03-E00</t>
  </si>
  <si>
    <t>2003332492930</t>
  </si>
  <si>
    <t>116</t>
  </si>
  <si>
    <t>Winter Coats</t>
  </si>
  <si>
    <t>LWSKY 764 - SOFTSHELL JACKET</t>
  </si>
  <si>
    <t>LEGO® kidswear</t>
  </si>
  <si>
    <t>ZZO1FZV03-E000128000</t>
  </si>
  <si>
    <t>2003332492954</t>
  </si>
  <si>
    <t>128</t>
  </si>
  <si>
    <t>ZZO1Y1YBJ-Q000126000</t>
  </si>
  <si>
    <t>ZZO1Y1YBJ-Q00</t>
  </si>
  <si>
    <t>3143166134886</t>
  </si>
  <si>
    <t>JACKET</t>
  </si>
  <si>
    <t>The Marc Jacobs</t>
  </si>
  <si>
    <t>ZZO1Y1YDB-K0002A8000</t>
  </si>
  <si>
    <t>ZZO1Y1YDB-K00</t>
  </si>
  <si>
    <t>3143167408702</t>
  </si>
  <si>
    <t>86</t>
  </si>
  <si>
    <t>PUFFER JACKET</t>
  </si>
  <si>
    <t>Carrement Beau</t>
  </si>
  <si>
    <t>Aigle</t>
  </si>
  <si>
    <t>ZZO1J1Q11-Q00</t>
  </si>
  <si>
    <t>BRUMOUS</t>
  </si>
  <si>
    <t>ZZO1J1Q11-Q00000M000</t>
  </si>
  <si>
    <t>3246577717508</t>
  </si>
  <si>
    <t>ZZO1J1Q15-K00</t>
  </si>
  <si>
    <t>UDDI</t>
  </si>
  <si>
    <t>ZZO1J1Q15-K00000M000</t>
  </si>
  <si>
    <t>3246578019939</t>
  </si>
  <si>
    <t>ZZO1J1Q15-K0003XL000</t>
  </si>
  <si>
    <t>3246578019977</t>
  </si>
  <si>
    <t>ZZO1J1Q16-O00</t>
  </si>
  <si>
    <t>BENYL SHELL</t>
  </si>
  <si>
    <t>ZZO1J1Q16-O0000XL000</t>
  </si>
  <si>
    <t>3246578040452</t>
  </si>
  <si>
    <t>ZZO1J1Q23-B000038000</t>
  </si>
  <si>
    <t>ZZO1J1Q23-B00</t>
  </si>
  <si>
    <t>3246578151240</t>
  </si>
  <si>
    <t>GARRIGUE</t>
  </si>
  <si>
    <t>ZZO1J1Q23-B000042000</t>
  </si>
  <si>
    <t>3246578151264</t>
  </si>
  <si>
    <t>ZZO1J1Q23-B000044000</t>
  </si>
  <si>
    <t>3246578151271</t>
  </si>
  <si>
    <t>ZZO1J1Q33-K000038000</t>
  </si>
  <si>
    <t>ZZO1J1Q33-K00</t>
  </si>
  <si>
    <t>3246578151400</t>
  </si>
  <si>
    <t>GARRIGUE MESH</t>
  </si>
  <si>
    <t>ZZO1J1Q24-N00</t>
  </si>
  <si>
    <t>GRANVIRI</t>
  </si>
  <si>
    <t>ZZO1J1Q24-N000XXL000</t>
  </si>
  <si>
    <t>3246578151707</t>
  </si>
  <si>
    <t>ZZO1J1Q24-N0003XL000</t>
  </si>
  <si>
    <t>3246578151714</t>
  </si>
  <si>
    <t>ZZO1J1Q37-N00</t>
  </si>
  <si>
    <t>DIAMAZA</t>
  </si>
  <si>
    <t>ZZO1J1Q37-N000042000</t>
  </si>
  <si>
    <t>3246578177370</t>
  </si>
  <si>
    <t>ZZO15SW16-Q00</t>
  </si>
  <si>
    <t>PIBOI</t>
  </si>
  <si>
    <t>ZZO15SW16-Q000042000</t>
  </si>
  <si>
    <t>3246578307906</t>
  </si>
  <si>
    <t>ZZO15SW36-E00</t>
  </si>
  <si>
    <t>BROKFIELDER N</t>
  </si>
  <si>
    <t>ZZO15SW36-E000046000</t>
  </si>
  <si>
    <t>3246578612963</t>
  </si>
  <si>
    <t>Schott</t>
  </si>
  <si>
    <t>Military Jackets</t>
  </si>
  <si>
    <t>ZZO0UZV19-Q00048409A</t>
  </si>
  <si>
    <t>ZZO0UZV19-Q00</t>
  </si>
  <si>
    <t>3417751292009</t>
  </si>
  <si>
    <t>BLOUSON CUIR</t>
  </si>
  <si>
    <t>ZZO0UZV19-Q00048409C</t>
  </si>
  <si>
    <t>3417751292047</t>
  </si>
  <si>
    <t>ZZO1J3503-Q00</t>
  </si>
  <si>
    <t>OLYMPE</t>
  </si>
  <si>
    <t>ZZO1J3503-Q000XXL000</t>
  </si>
  <si>
    <t>3417751501996</t>
  </si>
  <si>
    <t>ZZO1J3503-N00000L000</t>
  </si>
  <si>
    <t>ZZO1J3503-N00</t>
  </si>
  <si>
    <t>3417751502009</t>
  </si>
  <si>
    <t>ZZO1J3503-N00000S000</t>
  </si>
  <si>
    <t>3417751502023</t>
  </si>
  <si>
    <t>ZZO1J3503-N000XXL000</t>
  </si>
  <si>
    <t>3417751502047</t>
  </si>
  <si>
    <t>ZZO1STZ02-Q00</t>
  </si>
  <si>
    <t>BLOUSON CAPUCHE</t>
  </si>
  <si>
    <t>ZZO1STZ02-Q00000S000</t>
  </si>
  <si>
    <t>3417751621724</t>
  </si>
  <si>
    <t>OA122T02S-Q1100XL000</t>
  </si>
  <si>
    <t>OA122T02S-Q11</t>
  </si>
  <si>
    <t>3433554407112</t>
  </si>
  <si>
    <t>PU-Leather Jackets</t>
  </si>
  <si>
    <t>BILLY</t>
  </si>
  <si>
    <t>Oakwood</t>
  </si>
  <si>
    <t>OA122T02S-B11</t>
  </si>
  <si>
    <t>OA122T02S-B1100XL000</t>
  </si>
  <si>
    <t>3433554407174</t>
  </si>
  <si>
    <t>Canadian Peak</t>
  </si>
  <si>
    <t>ZZO1GVH56-G000002000</t>
  </si>
  <si>
    <t>ZZO1GVH56-G00</t>
  </si>
  <si>
    <t>3522223279539</t>
  </si>
  <si>
    <t>DOUDOUNE SS MANCHES</t>
  </si>
  <si>
    <t>Claudie Pierlot</t>
  </si>
  <si>
    <t>ZZO17DCBR-C00058BA74</t>
  </si>
  <si>
    <t>ZZO17DCBR-C00</t>
  </si>
  <si>
    <t>3609140350364</t>
  </si>
  <si>
    <t>VOLUMEE20</t>
  </si>
  <si>
    <t>ZZO17DC09-J00058B883</t>
  </si>
  <si>
    <t>ZZO17DC09-J00</t>
  </si>
  <si>
    <t>3609140357196</t>
  </si>
  <si>
    <t>VROUME20</t>
  </si>
  <si>
    <t>ZZO1HCL04-K000038000</t>
  </si>
  <si>
    <t>ZZO1HCL04-K00</t>
  </si>
  <si>
    <t>3609140408317</t>
  </si>
  <si>
    <t>221VLADIMIR</t>
  </si>
  <si>
    <t>ZZO1HCL04-K000040000</t>
  </si>
  <si>
    <t>3609140408324</t>
  </si>
  <si>
    <t>QU124L033-Q11012Y000</t>
  </si>
  <si>
    <t>QU124L033-Q11</t>
  </si>
  <si>
    <t>3613376539158</t>
  </si>
  <si>
    <t>152</t>
  </si>
  <si>
    <t>Parkas</t>
  </si>
  <si>
    <t>BANZAI PARKA YOUTH</t>
  </si>
  <si>
    <t>Quiksilver</t>
  </si>
  <si>
    <t>ZZO15FG02-K00</t>
  </si>
  <si>
    <t>0</t>
  </si>
  <si>
    <t>Lacoste</t>
  </si>
  <si>
    <t>ZZO15FG02-K00054398C</t>
  </si>
  <si>
    <t>3614033037826</t>
  </si>
  <si>
    <t>dark grey</t>
  </si>
  <si>
    <t>Sixth June</t>
  </si>
  <si>
    <t>SIB21G00E-E1100XS000</t>
  </si>
  <si>
    <t>SIB21G00E-E11</t>
  </si>
  <si>
    <t>3614320500200</t>
  </si>
  <si>
    <t>TD JACKET</t>
  </si>
  <si>
    <t>ZZO12T317-T00</t>
  </si>
  <si>
    <t>PARATROOPER JACKET</t>
  </si>
  <si>
    <t>Polo Ralph Lauren</t>
  </si>
  <si>
    <t>ZZO12T317-T000513BA0</t>
  </si>
  <si>
    <t>3615733273705</t>
  </si>
  <si>
    <t>30</t>
  </si>
  <si>
    <t>THA22T03E-Q11</t>
  </si>
  <si>
    <t>The Kooples</t>
  </si>
  <si>
    <t>THA22T03E-Q11000L000</t>
  </si>
  <si>
    <t>3615871841101</t>
  </si>
  <si>
    <t>ZZO12Y5BD-C00053C6B9</t>
  </si>
  <si>
    <t>ZZO12Y5BD-C00</t>
  </si>
  <si>
    <t>3616411266170</t>
  </si>
  <si>
    <t>PS 3H UC-SPORTCOAT</t>
  </si>
  <si>
    <t>ZZO12Y570-K00053C564</t>
  </si>
  <si>
    <t>ZZO12Y570-K00</t>
  </si>
  <si>
    <t>3616411291189</t>
  </si>
  <si>
    <t>REFINED WB-LINED-JACKET</t>
  </si>
  <si>
    <t>PO224L04L-T11000M000</t>
  </si>
  <si>
    <t>PO224L04L-T11</t>
  </si>
  <si>
    <t>3616530866879</t>
  </si>
  <si>
    <t>140-149</t>
  </si>
  <si>
    <t>V BUCKET WB-OUTERWEAR-WINDBREAKER</t>
  </si>
  <si>
    <t>PO224L04L-T11000S000</t>
  </si>
  <si>
    <t>3616530866886</t>
  </si>
  <si>
    <t>136/138</t>
  </si>
  <si>
    <t>ZZO1J0M61-K00</t>
  </si>
  <si>
    <t>CLRBLK VEST-SLEEVELESS-FULL ZIP</t>
  </si>
  <si>
    <t>Polo Ralph Lauren Golf</t>
  </si>
  <si>
    <t>ZZO1J0M61-K00000M000</t>
  </si>
  <si>
    <t>3616531777471</t>
  </si>
  <si>
    <t>maje</t>
  </si>
  <si>
    <t>ZZO17DB39-B000584357</t>
  </si>
  <si>
    <t>ZZO17DB39-B00</t>
  </si>
  <si>
    <t>3661601715839</t>
  </si>
  <si>
    <t>220GIPURE</t>
  </si>
  <si>
    <t>ZZO17DB39-B000584356</t>
  </si>
  <si>
    <t>3661601715853</t>
  </si>
  <si>
    <t>Element</t>
  </si>
  <si>
    <t>EL822T01K-K1100XS000</t>
  </si>
  <si>
    <t>EL822T01K-K11</t>
  </si>
  <si>
    <t>3664564887537</t>
  </si>
  <si>
    <t>KOTO</t>
  </si>
  <si>
    <t>LE223L018-K11014A000</t>
  </si>
  <si>
    <t>LE223L018-K11</t>
  </si>
  <si>
    <t>3665115523614</t>
  </si>
  <si>
    <t>158</t>
  </si>
  <si>
    <t>LVG PRINTED CORDUROY JACKET</t>
  </si>
  <si>
    <t>Levi's®</t>
  </si>
  <si>
    <t>LE223L018-K11012A000</t>
  </si>
  <si>
    <t>3665115523621</t>
  </si>
  <si>
    <t>LE223L018-K11010A000</t>
  </si>
  <si>
    <t>3665115523638</t>
  </si>
  <si>
    <t>140</t>
  </si>
  <si>
    <t>EL824L007-K12008Y000</t>
  </si>
  <si>
    <t>EL824L007-K12</t>
  </si>
  <si>
    <t>3665601188938</t>
  </si>
  <si>
    <t>DULCEY BOY</t>
  </si>
  <si>
    <t>N0F22T007-O11000S000</t>
  </si>
  <si>
    <t>N0F22T007-O11</t>
  </si>
  <si>
    <t>3701201922548</t>
  </si>
  <si>
    <t>MOULIN COACH</t>
  </si>
  <si>
    <t>NORTH HILL PARIS</t>
  </si>
  <si>
    <t>ZZO1AD935-Q000048000</t>
  </si>
  <si>
    <t>ZZO1AD935-Q00</t>
  </si>
  <si>
    <t>4042767532437</t>
  </si>
  <si>
    <t>MANTEL</t>
  </si>
  <si>
    <t>LERROS</t>
  </si>
  <si>
    <t>ZZO180K30-Q000598734</t>
  </si>
  <si>
    <t>ZZO180K30-Q00</t>
  </si>
  <si>
    <t>4044185891080</t>
  </si>
  <si>
    <t>WOMEN SARI sherpa fleece jacket</t>
  </si>
  <si>
    <t>Fila</t>
  </si>
  <si>
    <t>ZZO1A2N36-Q00059BC20</t>
  </si>
  <si>
    <t>ZZO1A2N36-Q00</t>
  </si>
  <si>
    <t>4044185922234</t>
  </si>
  <si>
    <t>134/140</t>
  </si>
  <si>
    <t>FILA Boys BIANCO BASICS Manolo Track Jacket black/bright w</t>
  </si>
  <si>
    <t>ZZO1A2N36-Q00059BC1E</t>
  </si>
  <si>
    <t>4044185922241</t>
  </si>
  <si>
    <t>146/152</t>
  </si>
  <si>
    <t>ZZO1A2N36-Q00059BC21</t>
  </si>
  <si>
    <t>4044185922258</t>
  </si>
  <si>
    <t>158/164</t>
  </si>
  <si>
    <t>ZZO1A2N36-Q00059BC1F</t>
  </si>
  <si>
    <t>4044185922265</t>
  </si>
  <si>
    <t>170/176</t>
  </si>
  <si>
    <t>ZZO17B745-O00056E351</t>
  </si>
  <si>
    <t>ZZO17B745-O00</t>
  </si>
  <si>
    <t>4044185922548</t>
  </si>
  <si>
    <t>TEENS DANIELA knitted jacket</t>
  </si>
  <si>
    <t>ZZO1M5301-C0000XS000</t>
  </si>
  <si>
    <t>ZZO1M5301-C00</t>
  </si>
  <si>
    <t>4047255068382</t>
  </si>
  <si>
    <t>Marc O'Polo DENIM</t>
  </si>
  <si>
    <t>ZZO1M5301-C00000L000</t>
  </si>
  <si>
    <t>4047255068412</t>
  </si>
  <si>
    <t>Finside</t>
  </si>
  <si>
    <t>teal</t>
  </si>
  <si>
    <t>cognac</t>
  </si>
  <si>
    <t>SUURI</t>
  </si>
  <si>
    <t>ZZO0W7318-J00</t>
  </si>
  <si>
    <t>coral</t>
  </si>
  <si>
    <t>ZZO0W7318-J0004A8BAE</t>
  </si>
  <si>
    <t>4051578264673</t>
  </si>
  <si>
    <t>ZZLEQL001-Q0002851B0</t>
  </si>
  <si>
    <t>ZZLEQL001-Q00</t>
  </si>
  <si>
    <t>4055179626014</t>
  </si>
  <si>
    <t>Homebase Sakko mit abnehmbarer Kapuze</t>
  </si>
  <si>
    <t>HOMEBASE</t>
  </si>
  <si>
    <t>Bombers / Blousons</t>
  </si>
  <si>
    <t>Indoor</t>
  </si>
  <si>
    <t>RIANI</t>
  </si>
  <si>
    <t>ZZO0ZK234-T0004D3A37</t>
  </si>
  <si>
    <t>ZZO0ZK234-T00</t>
  </si>
  <si>
    <t>4058054908861</t>
  </si>
  <si>
    <t>ZZO0ZK208-T0004D3997</t>
  </si>
  <si>
    <t>ZZO0ZK208-T00</t>
  </si>
  <si>
    <t>4058054945965</t>
  </si>
  <si>
    <t>Carhartt WIP</t>
  </si>
  <si>
    <t>Blazers</t>
  </si>
  <si>
    <t>26</t>
  </si>
  <si>
    <t>bugatti</t>
  </si>
  <si>
    <t>29</t>
  </si>
  <si>
    <t>ZZO11ZP16-N00055D70E</t>
  </si>
  <si>
    <t>ZZO11ZP16-N00</t>
  </si>
  <si>
    <t>4059391971778</t>
  </si>
  <si>
    <t>Jacket</t>
  </si>
  <si>
    <t>ZZO152409-T00</t>
  </si>
  <si>
    <t>Outdoor</t>
  </si>
  <si>
    <t>ZZO152412-T0005844F3</t>
  </si>
  <si>
    <t>ZZO152412-T00</t>
  </si>
  <si>
    <t>4059391971945</t>
  </si>
  <si>
    <t>ZZO152412-T0005844F2</t>
  </si>
  <si>
    <t>4059391977145</t>
  </si>
  <si>
    <t>ZZO152409-T0005844E0</t>
  </si>
  <si>
    <t>4059391982507</t>
  </si>
  <si>
    <t>ZZO1BBL11-E000040000</t>
  </si>
  <si>
    <t>ZZO1BBL11-E00</t>
  </si>
  <si>
    <t>4060611908139</t>
  </si>
  <si>
    <t>Jacke Solarball</t>
  </si>
  <si>
    <t>ZZO1BBL21-K00</t>
  </si>
  <si>
    <t>Jacke Daune</t>
  </si>
  <si>
    <t>ZZO1BBL21-K000044000</t>
  </si>
  <si>
    <t>4060611982061</t>
  </si>
  <si>
    <t>ZZO1BBL21-K000048000</t>
  </si>
  <si>
    <t>4060611982085</t>
  </si>
  <si>
    <t>G.I.G.A. DX</t>
  </si>
  <si>
    <t>Ventoso WMN Quilted JCKT F</t>
  </si>
  <si>
    <t>ZZO1HQW01-N00</t>
  </si>
  <si>
    <t>ZZO1HQW01-N000044000</t>
  </si>
  <si>
    <t>4061393890599</t>
  </si>
  <si>
    <t>ZZO1HQW01-N000048000</t>
  </si>
  <si>
    <t>4061393890612</t>
  </si>
  <si>
    <t>GW 1 WMN QLTD PRK</t>
  </si>
  <si>
    <t>ZZO1HQW03-M00</t>
  </si>
  <si>
    <t>light green</t>
  </si>
  <si>
    <t>ZZO1HQW03-M000046000</t>
  </si>
  <si>
    <t>4061393903886</t>
  </si>
  <si>
    <t>ZZO1HQW07-B00</t>
  </si>
  <si>
    <t>GW 4 WMN KNTFLC PRK</t>
  </si>
  <si>
    <t>ZZO1HQW07-B000044000</t>
  </si>
  <si>
    <t>4061393966058</t>
  </si>
  <si>
    <t>GW 11 WMN KNTFLC JCKT</t>
  </si>
  <si>
    <t>ZZO1HQW09-M00</t>
  </si>
  <si>
    <t>ZZO1HQW09-M000042000</t>
  </si>
  <si>
    <t>4061393969547</t>
  </si>
  <si>
    <t>ZZO1HQW05-A00</t>
  </si>
  <si>
    <t>GW 7 WMN PRK</t>
  </si>
  <si>
    <t>ZZO1HQW05-A000042000</t>
  </si>
  <si>
    <t>4061393977658</t>
  </si>
  <si>
    <t>ZZO1HQW05-N00</t>
  </si>
  <si>
    <t>ZZO1HQW05-N000042000</t>
  </si>
  <si>
    <t>4061393977894</t>
  </si>
  <si>
    <t>ZZO1HQW05-N000044000</t>
  </si>
  <si>
    <t>4061393977900</t>
  </si>
  <si>
    <t>ZZO1HQW04-H00</t>
  </si>
  <si>
    <t>GW 6 WMN PRK</t>
  </si>
  <si>
    <t>ZZO1HQW04-H000044000</t>
  </si>
  <si>
    <t>4061393985714</t>
  </si>
  <si>
    <t>ZZO1HQW06-E00</t>
  </si>
  <si>
    <t>GW 8 WMN PRK</t>
  </si>
  <si>
    <t>ZZO1HQW06-E000042000</t>
  </si>
  <si>
    <t>4061393986223</t>
  </si>
  <si>
    <t>ZZO1HQW06-E000046000</t>
  </si>
  <si>
    <t>4061393986247</t>
  </si>
  <si>
    <t>ZZO1HQW06-G00</t>
  </si>
  <si>
    <t>ZZO1HQW06-G000042000</t>
  </si>
  <si>
    <t>4061393986346</t>
  </si>
  <si>
    <t>ZZO1HQW06-K01</t>
  </si>
  <si>
    <t>mottled dark blue</t>
  </si>
  <si>
    <t>ZZO1HQW06-K010040000</t>
  </si>
  <si>
    <t>4061393986452</t>
  </si>
  <si>
    <t>ZZO150W52-H000530751</t>
  </si>
  <si>
    <t>ZZO150W52-H00</t>
  </si>
  <si>
    <t>4061737352318</t>
  </si>
  <si>
    <t>Jacke</t>
  </si>
  <si>
    <t>Marc Cain</t>
  </si>
  <si>
    <t>Jacken</t>
  </si>
  <si>
    <t>ZZO1JAQ87-K000003000</t>
  </si>
  <si>
    <t>ZZO1JAQ87-K00</t>
  </si>
  <si>
    <t>4061737461263</t>
  </si>
  <si>
    <t>Blazer</t>
  </si>
  <si>
    <t>ZZO1JAQJG-A000003000</t>
  </si>
  <si>
    <t>ZZO1JAQJG-A00</t>
  </si>
  <si>
    <t>4061737461997</t>
  </si>
  <si>
    <t>dark brown</t>
  </si>
  <si>
    <t>berry</t>
  </si>
  <si>
    <t>ZZO1JAQAK-N000003000</t>
  </si>
  <si>
    <t>ZZO1JAQAK-N00</t>
  </si>
  <si>
    <t>4061737465742</t>
  </si>
  <si>
    <t>ZZO1JAQJR-B000003000</t>
  </si>
  <si>
    <t>ZZO1JAQJR-B00</t>
  </si>
  <si>
    <t>4061737468408</t>
  </si>
  <si>
    <t>ZZO1JAQ94-C000003000</t>
  </si>
  <si>
    <t>ZZO1JAQ94-C00</t>
  </si>
  <si>
    <t>4061737470715</t>
  </si>
  <si>
    <t>ZZO1JAQJF-J000003000</t>
  </si>
  <si>
    <t>ZZO1JAQJF-J00</t>
  </si>
  <si>
    <t>4061737470739</t>
  </si>
  <si>
    <t>evergreen</t>
  </si>
  <si>
    <t>ZZO1JAQAV-G000003000</t>
  </si>
  <si>
    <t>ZZO1JAQAV-G00</t>
  </si>
  <si>
    <t>4061737559304</t>
  </si>
  <si>
    <t>DreiMaster</t>
  </si>
  <si>
    <t>ZZO0TPD02-K00</t>
  </si>
  <si>
    <t>Schmuddelwedda</t>
  </si>
  <si>
    <t>ZZO0TPD02-K0004D5965</t>
  </si>
  <si>
    <t>4063523059586</t>
  </si>
  <si>
    <t>ZZO10MX06-E000508F37</t>
  </si>
  <si>
    <t>ZZO10MX06-E00</t>
  </si>
  <si>
    <t>4063523061695</t>
  </si>
  <si>
    <t>ZZO10MX10-E00</t>
  </si>
  <si>
    <t>ZZO10MX10-E000508F53</t>
  </si>
  <si>
    <t>4063523063071</t>
  </si>
  <si>
    <t>light yellow</t>
  </si>
  <si>
    <t>ZZO10MX13-E00</t>
  </si>
  <si>
    <t>ZZO10MX13-E000508F6C</t>
  </si>
  <si>
    <t>4063523064894</t>
  </si>
  <si>
    <t>ZZO0TPD17-K0004D59DF</t>
  </si>
  <si>
    <t>ZZO0TPD17-K00</t>
  </si>
  <si>
    <t>4063523068373</t>
  </si>
  <si>
    <t>ZZO0TPD45-K0004D67C9</t>
  </si>
  <si>
    <t>ZZO0TPD45-K00</t>
  </si>
  <si>
    <t>4063523069806</t>
  </si>
  <si>
    <t>ZZO0TPD45-J00</t>
  </si>
  <si>
    <t>mottled pink</t>
  </si>
  <si>
    <t>ZZO0TPD45-J0004D67CA</t>
  </si>
  <si>
    <t>4063523069905</t>
  </si>
  <si>
    <t>ZZO0TP808-K00</t>
  </si>
  <si>
    <t>ZZO0TP808-K0004BF20E</t>
  </si>
  <si>
    <t>4063523073988</t>
  </si>
  <si>
    <t>ZZO0TP808-K0004BF20F</t>
  </si>
  <si>
    <t>4063523074008</t>
  </si>
  <si>
    <t>ZZO0TPD29-K0004D5A35</t>
  </si>
  <si>
    <t>ZZO0TPD29-K00</t>
  </si>
  <si>
    <t>4063523074039</t>
  </si>
  <si>
    <t>ZZO0TP801-N00</t>
  </si>
  <si>
    <t>ZZO0TP801-N0004BF1E0</t>
  </si>
  <si>
    <t>4063523075760</t>
  </si>
  <si>
    <t>Regenjacke</t>
  </si>
  <si>
    <t>ZZO1FR839-O0000XL000</t>
  </si>
  <si>
    <t>ZZO1FR839-O00</t>
  </si>
  <si>
    <t>4063523649800</t>
  </si>
  <si>
    <t>ZZO1FR839-O0000XS000</t>
  </si>
  <si>
    <t>4063523649824</t>
  </si>
  <si>
    <t>ZZO1FR841-K00</t>
  </si>
  <si>
    <t>Regenmantel</t>
  </si>
  <si>
    <t>ZZO1FR841-K0000XS000</t>
  </si>
  <si>
    <t>4063523650103</t>
  </si>
  <si>
    <t>ZZO1FR844-K00</t>
  </si>
  <si>
    <t>ZZO1FR844-E00</t>
  </si>
  <si>
    <t>ZZO1FR844-E00000M000</t>
  </si>
  <si>
    <t>4063523650394</t>
  </si>
  <si>
    <t>ZZO1FR844-K00000S000</t>
  </si>
  <si>
    <t>4063523650400</t>
  </si>
  <si>
    <t>ZZO1FR845-O00</t>
  </si>
  <si>
    <t>ZZO1FR845-O0000XS000</t>
  </si>
  <si>
    <t>4063523650608</t>
  </si>
  <si>
    <t>M/L</t>
  </si>
  <si>
    <t>ZZO1FR846-K0100ML000</t>
  </si>
  <si>
    <t>ZZO1FR846-K01</t>
  </si>
  <si>
    <t>4063523654088</t>
  </si>
  <si>
    <t>XL/XXL</t>
  </si>
  <si>
    <t>ZZO1FR846-K0103XX000</t>
  </si>
  <si>
    <t>4063523654149</t>
  </si>
  <si>
    <t>XS/S</t>
  </si>
  <si>
    <t>ZZO1FR847-O00</t>
  </si>
  <si>
    <t>ZZO1FR847-O000ZXL000</t>
  </si>
  <si>
    <t>4063523654187</t>
  </si>
  <si>
    <t>ZZO19UL04-E00000M000</t>
  </si>
  <si>
    <t>ZZO19UL04-E00</t>
  </si>
  <si>
    <t>4063523682319</t>
  </si>
  <si>
    <t>Softshelljacke</t>
  </si>
  <si>
    <t>ZZO19UL05-N00</t>
  </si>
  <si>
    <t>ZZO19UL05-N00000S000</t>
  </si>
  <si>
    <t>4063523682456</t>
  </si>
  <si>
    <t>ZZO19UL05-N0000XS000</t>
  </si>
  <si>
    <t>4063523682494</t>
  </si>
  <si>
    <t>ZZO19UL08-H00</t>
  </si>
  <si>
    <t>salmon</t>
  </si>
  <si>
    <t>ZZO19UL08-H00000M000</t>
  </si>
  <si>
    <t>4063523682906</t>
  </si>
  <si>
    <t>ZZO19UL09-E00000L000</t>
  </si>
  <si>
    <t>ZZO19UL09-E00</t>
  </si>
  <si>
    <t>4063523683019</t>
  </si>
  <si>
    <t>Softshellmantel</t>
  </si>
  <si>
    <t>ZZO19UL09-K00</t>
  </si>
  <si>
    <t>ZZO19UL09-K00000S000</t>
  </si>
  <si>
    <t>4063523683040</t>
  </si>
  <si>
    <t>ZZO19UL09-E00000S000</t>
  </si>
  <si>
    <t>4063523683057</t>
  </si>
  <si>
    <t>ZZO19UL09-E0000XL000</t>
  </si>
  <si>
    <t>4063523683071</t>
  </si>
  <si>
    <t>ZZO19UL10-H00</t>
  </si>
  <si>
    <t>ZZO19UL10-H0000XS000</t>
  </si>
  <si>
    <t>4063523683323</t>
  </si>
  <si>
    <t>ZZO1CZE01-G00</t>
  </si>
  <si>
    <t>ZZO1CZE01-G00000M000</t>
  </si>
  <si>
    <t>4063523683392</t>
  </si>
  <si>
    <t>ZZO1CZE01-G00000S000</t>
  </si>
  <si>
    <t>4063523683415</t>
  </si>
  <si>
    <t>ZZO1CZE02-G00</t>
  </si>
  <si>
    <t>ZZO1CZE02-G0000XS000</t>
  </si>
  <si>
    <t>4063523683576</t>
  </si>
  <si>
    <t>ZZO1FR829-J00</t>
  </si>
  <si>
    <t>ZZO1FR829-J0000XS000</t>
  </si>
  <si>
    <t>4063523702925</t>
  </si>
  <si>
    <t>ZZO1FR830-J00</t>
  </si>
  <si>
    <t>ZZO1FR830-J00000S000</t>
  </si>
  <si>
    <t>4063523703045</t>
  </si>
  <si>
    <t>ZZO1FR831-N0000ML000</t>
  </si>
  <si>
    <t>ZZO1FR831-N00</t>
  </si>
  <si>
    <t>4063523703267</t>
  </si>
  <si>
    <t>ZZO1FR831-N0003XX000</t>
  </si>
  <si>
    <t>4063523703304</t>
  </si>
  <si>
    <t>Funktionsjacke</t>
  </si>
  <si>
    <t>Strickfleece-Dufflecoat</t>
  </si>
  <si>
    <t>ZZO19UL27-C00</t>
  </si>
  <si>
    <t>ZZO19UL27-C0000XS000</t>
  </si>
  <si>
    <t>4063523714751</t>
  </si>
  <si>
    <t>ZZO1FR819-Q00000L000</t>
  </si>
  <si>
    <t>ZZO1FR819-Q00</t>
  </si>
  <si>
    <t>4063523714874</t>
  </si>
  <si>
    <t>ZZO1FR819-Q00000M000</t>
  </si>
  <si>
    <t>4063523714904</t>
  </si>
  <si>
    <t>Schmuddelwedda Damen Funktionsjacke</t>
  </si>
  <si>
    <t>ZZO1FR821-C00</t>
  </si>
  <si>
    <t>ZZO1FR821-C00000M000</t>
  </si>
  <si>
    <t>4063523715123</t>
  </si>
  <si>
    <t>ZZO1FR822-C00</t>
  </si>
  <si>
    <t>ZZO1FR822-C0000XS000</t>
  </si>
  <si>
    <t>4063523715314</t>
  </si>
  <si>
    <t>ZZO1FR823-C00000M000</t>
  </si>
  <si>
    <t>ZZO1FR823-C00</t>
  </si>
  <si>
    <t>4063523715369</t>
  </si>
  <si>
    <t>ZZO19UL31-J00</t>
  </si>
  <si>
    <t>ZZO19UL31-J0000XS000</t>
  </si>
  <si>
    <t>4063523715789</t>
  </si>
  <si>
    <t>ZZO19UL32-K00</t>
  </si>
  <si>
    <t>ZZO19UL32-N00000L000</t>
  </si>
  <si>
    <t>ZZO19UL32-N00</t>
  </si>
  <si>
    <t>4063523715826</t>
  </si>
  <si>
    <t>ZZO19UL32-N00000M000</t>
  </si>
  <si>
    <t>4063523715840</t>
  </si>
  <si>
    <t>ZZO19UL32-K00000S000</t>
  </si>
  <si>
    <t>4063523715857</t>
  </si>
  <si>
    <t>ZZO19UL32-K0000XS000</t>
  </si>
  <si>
    <t>4063523715895</t>
  </si>
  <si>
    <t>ZZO19UL35-C00</t>
  </si>
  <si>
    <t>ZZO19UL35-C0000XS000</t>
  </si>
  <si>
    <t>4063523716151</t>
  </si>
  <si>
    <t>ZZO19UL03-C00</t>
  </si>
  <si>
    <t>ZZO19UL03-K00000L000</t>
  </si>
  <si>
    <t>ZZO19UL03-K00</t>
  </si>
  <si>
    <t>4063523737804</t>
  </si>
  <si>
    <t>ZZO19UL03-C00000M000</t>
  </si>
  <si>
    <t>4063523737811</t>
  </si>
  <si>
    <t>ZZO19UL03-K00000M000</t>
  </si>
  <si>
    <t>4063523737828</t>
  </si>
  <si>
    <t>ZZO19UL03-C0000XL000</t>
  </si>
  <si>
    <t>4063523737859</t>
  </si>
  <si>
    <t>ZZO1KC318-B00000L000</t>
  </si>
  <si>
    <t>ZZO1KC318-B00</t>
  </si>
  <si>
    <t>4063523921821</t>
  </si>
  <si>
    <t>RECYCLED POLY WOVEN TAFFETA</t>
  </si>
  <si>
    <t>ZZO1KC318-E00</t>
  </si>
  <si>
    <t>ZZO1FB126-E00</t>
  </si>
  <si>
    <t>RECYCLED POLY WOVEN MESH</t>
  </si>
  <si>
    <t>ZZO1KC318-E00000S000</t>
  </si>
  <si>
    <t>4063523921982</t>
  </si>
  <si>
    <t>ZZO1FB126-E00000S000</t>
  </si>
  <si>
    <t>4063523921999</t>
  </si>
  <si>
    <t>ZZO1KC318-B0000XL000</t>
  </si>
  <si>
    <t>4063523922033</t>
  </si>
  <si>
    <t>ZZO1KC318-E000XXL000</t>
  </si>
  <si>
    <t>4063523922125</t>
  </si>
  <si>
    <t>ZZO1FB110-G00000L000</t>
  </si>
  <si>
    <t>ZZO1FB110-G00</t>
  </si>
  <si>
    <t>4063523922361</t>
  </si>
  <si>
    <t>POLY WOVEN MELANGE</t>
  </si>
  <si>
    <t>ZZO1FE302-E00000L000</t>
  </si>
  <si>
    <t>ZZO1FE302-E00</t>
  </si>
  <si>
    <t>4063523926475</t>
  </si>
  <si>
    <t>ZZO1FE302-E00000M000</t>
  </si>
  <si>
    <t>4063523926543</t>
  </si>
  <si>
    <t>ZZO1FB117-K00</t>
  </si>
  <si>
    <t>Basic PU Jerseylining del. 2+5+8</t>
  </si>
  <si>
    <t>ZZO1FE304-K00000L000</t>
  </si>
  <si>
    <t>ZZO1FE304-K00</t>
  </si>
  <si>
    <t>4063523927502</t>
  </si>
  <si>
    <t>ZZO1FB117-K0000XS000</t>
  </si>
  <si>
    <t>4063523927649</t>
  </si>
  <si>
    <t>ZZO1PDD02-M000034000</t>
  </si>
  <si>
    <t>ZZO1PDD02-M00</t>
  </si>
  <si>
    <t>4063617379408</t>
  </si>
  <si>
    <t>120.12.209.16.151</t>
  </si>
  <si>
    <t>s.Oliver</t>
  </si>
  <si>
    <t>ZZO1PDD02-M000042000</t>
  </si>
  <si>
    <t>4063617379446</t>
  </si>
  <si>
    <t>ZZO1PDD01-A00</t>
  </si>
  <si>
    <t>120.12.209.16.150</t>
  </si>
  <si>
    <t>ZZO1PDD01-A000042000</t>
  </si>
  <si>
    <t>4063617417278</t>
  </si>
  <si>
    <t>ZZO1PDD01-A000044000</t>
  </si>
  <si>
    <t>4063617417285</t>
  </si>
  <si>
    <t>ZZO1PDD01-A000046000</t>
  </si>
  <si>
    <t>4063617417292</t>
  </si>
  <si>
    <t>50/52</t>
  </si>
  <si>
    <t>Ivy Park</t>
  </si>
  <si>
    <t>46/48</t>
  </si>
  <si>
    <t>ZZO1ME540-Q00</t>
  </si>
  <si>
    <t>IVP SUIT JACKET</t>
  </si>
  <si>
    <t>ZZO1ME540-Q00001X000</t>
  </si>
  <si>
    <t>4064048142838</t>
  </si>
  <si>
    <t>ZZO1ME540-Q00002X000</t>
  </si>
  <si>
    <t>4064048142845</t>
  </si>
  <si>
    <t>ZZO1ME511-Q00</t>
  </si>
  <si>
    <t>IVP SPR MSH JKT</t>
  </si>
  <si>
    <t>ZZO1ME511-Q000036000</t>
  </si>
  <si>
    <t>4064048146560</t>
  </si>
  <si>
    <t>ZZO1FKH02-G00</t>
  </si>
  <si>
    <t>S PUFF JKT</t>
  </si>
  <si>
    <t>Reebok</t>
  </si>
  <si>
    <t>ZZO1FKH02-G00000L000</t>
  </si>
  <si>
    <t>4064055232270</t>
  </si>
  <si>
    <t>ZZO1FKH02-C0000XL000</t>
  </si>
  <si>
    <t>ZZO1FKH02-C00</t>
  </si>
  <si>
    <t>4064055236018</t>
  </si>
  <si>
    <t>ZZO1FKH02-C00000S000</t>
  </si>
  <si>
    <t>4064055236131</t>
  </si>
  <si>
    <t>ZZO1BBL28-H000038000</t>
  </si>
  <si>
    <t>ZZO1BBL28-H00</t>
  </si>
  <si>
    <t>4064313065718</t>
  </si>
  <si>
    <t>Jacke Thermofleece</t>
  </si>
  <si>
    <t>ZZO1BBL28-K000038000</t>
  </si>
  <si>
    <t>ZZO1BBL28-K00</t>
  </si>
  <si>
    <t>4064313065800</t>
  </si>
  <si>
    <t>ZZO1PCJ64-T000062000</t>
  </si>
  <si>
    <t>ZZO1PCJ64-T00</t>
  </si>
  <si>
    <t>4064426059352</t>
  </si>
  <si>
    <t>jacket patterned</t>
  </si>
  <si>
    <t>TOM TAILOR</t>
  </si>
  <si>
    <t>ZZO1AYR45-C0000XS000</t>
  </si>
  <si>
    <t>ZZO1AYR45-C00</t>
  </si>
  <si>
    <t>4064556244918</t>
  </si>
  <si>
    <t>LAURO hooded jacket</t>
  </si>
  <si>
    <t>C1421G01T-C11000S000</t>
  </si>
  <si>
    <t>C1421G01T-C11</t>
  </si>
  <si>
    <t>4064958083092</t>
  </si>
  <si>
    <t>W' Arkansas Jacket</t>
  </si>
  <si>
    <t>W' Nimbus Pullover</t>
  </si>
  <si>
    <t>C1421G001-G1300XS000</t>
  </si>
  <si>
    <t>C1421G001-G13</t>
  </si>
  <si>
    <t>4064958090564</t>
  </si>
  <si>
    <t>RE021002O-K1100XS000</t>
  </si>
  <si>
    <t>RE021002O-K11</t>
  </si>
  <si>
    <t>4065418239356</t>
  </si>
  <si>
    <t>RxP JACKET</t>
  </si>
  <si>
    <t>Reebok Classic</t>
  </si>
  <si>
    <t>KK121007L-O11</t>
  </si>
  <si>
    <t>Unisex Small Signature Velvet Jacket brown</t>
  </si>
  <si>
    <t>Karl Kani</t>
  </si>
  <si>
    <t>KK121007L-O1100XS000</t>
  </si>
  <si>
    <t>4065438141127</t>
  </si>
  <si>
    <t>KK122T02R-Q11000S000</t>
  </si>
  <si>
    <t>KK122T02R-Q11</t>
  </si>
  <si>
    <t>4065438143725</t>
  </si>
  <si>
    <t>Windbreaker</t>
  </si>
  <si>
    <t>OG Neon Windrunner black/ yellow</t>
  </si>
  <si>
    <t>KK121005I-T1100XS000</t>
  </si>
  <si>
    <t>KK121005I-T11</t>
  </si>
  <si>
    <t>4065438165666</t>
  </si>
  <si>
    <t>Unisex Retro Block Puffer Jacket multicolor</t>
  </si>
  <si>
    <t>KK121005I-T11000S000</t>
  </si>
  <si>
    <t>4065438165673</t>
  </si>
  <si>
    <t>KK121005J-G1100XS000</t>
  </si>
  <si>
    <t>KK121005J-G11</t>
  </si>
  <si>
    <t>4065438165888</t>
  </si>
  <si>
    <t>Unisex Retro Reversible Block Puffer Jacket red/ yellow/ navy</t>
  </si>
  <si>
    <t>KK121005Z-T1100XS000</t>
  </si>
  <si>
    <t>KK121005Z-T11</t>
  </si>
  <si>
    <t>4065438166984</t>
  </si>
  <si>
    <t>Unisex Retro Block Corduroy Puffer Jacket multicolor</t>
  </si>
  <si>
    <t>KK121005Z-T11000S000</t>
  </si>
  <si>
    <t>4065438166991</t>
  </si>
  <si>
    <t>KK121007C-G1100XS000</t>
  </si>
  <si>
    <t>KK121007C-G11</t>
  </si>
  <si>
    <t>4065438167349</t>
  </si>
  <si>
    <t>Unisex Retro Velvet Block Puffer Jacket dark red/ black</t>
  </si>
  <si>
    <t>KK121005N-O1100XS000</t>
  </si>
  <si>
    <t>KK121005N-O11</t>
  </si>
  <si>
    <t>4065438169367</t>
  </si>
  <si>
    <t>Unisex Chest Signature Corduroy Shirt brown</t>
  </si>
  <si>
    <t>KK1210058-Q1100XS000</t>
  </si>
  <si>
    <t>KK1210058-Q11</t>
  </si>
  <si>
    <t>4065438422578</t>
  </si>
  <si>
    <t>Unisex OG Block Puffer Jacket black</t>
  </si>
  <si>
    <t>KK121006I-Q1100XS000</t>
  </si>
  <si>
    <t>KK121006I-Q11</t>
  </si>
  <si>
    <t>4065438422677</t>
  </si>
  <si>
    <t>Unisex Retro Block Puffer Jacket black red</t>
  </si>
  <si>
    <t>KK121007J-Q11</t>
  </si>
  <si>
    <t>Unisex Retro Block Puffer Jacket black green</t>
  </si>
  <si>
    <t>KK121007J-Q11000S000</t>
  </si>
  <si>
    <t>4065438423261</t>
  </si>
  <si>
    <t>KK1210051-G1100XS000</t>
  </si>
  <si>
    <t>KK1210051-G11</t>
  </si>
  <si>
    <t>4065438423858</t>
  </si>
  <si>
    <t>Unisex Retro Block Puffer Jacketred/ ocher/ petrol blue</t>
  </si>
  <si>
    <t>KK121006M-Q1100XS000</t>
  </si>
  <si>
    <t>KK121006M-Q11</t>
  </si>
  <si>
    <t>4065438424145</t>
  </si>
  <si>
    <t>Unisex Retro Rinsed denim Block Puffer Jacketdark blue</t>
  </si>
  <si>
    <t>ZZO1Q3011-N00</t>
  </si>
  <si>
    <t>Bacarya ZL</t>
  </si>
  <si>
    <t>Killtec</t>
  </si>
  <si>
    <t>ZZO1Q3011-N000040000</t>
  </si>
  <si>
    <t>4066224150507</t>
  </si>
  <si>
    <t>ZZO1Q3011-P00</t>
  </si>
  <si>
    <t>ZZO1Q3011-P000038000</t>
  </si>
  <si>
    <t>4066224150613</t>
  </si>
  <si>
    <t>ZZO1Q3011-P000044000</t>
  </si>
  <si>
    <t>4066224150644</t>
  </si>
  <si>
    <t>ZZO236K11-K00</t>
  </si>
  <si>
    <t>ZZO236K11-K000XXL000</t>
  </si>
  <si>
    <t>4066719098703</t>
  </si>
  <si>
    <t>ZZO1Q7T14-K01000L000</t>
  </si>
  <si>
    <t>ZZO1Q7T14-K01</t>
  </si>
  <si>
    <t>4066719112645</t>
  </si>
  <si>
    <t>Rain Coats</t>
  </si>
  <si>
    <t>Kurzmantel aus Softshell</t>
  </si>
  <si>
    <t>ZZO236K13-I01</t>
  </si>
  <si>
    <t>ZZO1Q7T14-K01000M000</t>
  </si>
  <si>
    <t>4066719112751</t>
  </si>
  <si>
    <t>ZZO236K13-I01000M000</t>
  </si>
  <si>
    <t>4066719112829</t>
  </si>
  <si>
    <t>ZZO236K13-I01000S000</t>
  </si>
  <si>
    <t>4066719112935</t>
  </si>
  <si>
    <t>WR8210027-I11000M000</t>
  </si>
  <si>
    <t>WR8210027-I11</t>
  </si>
  <si>
    <t>4251570220503</t>
  </si>
  <si>
    <t>GATY OVERSHIRT STONE LILAC UNISEX</t>
  </si>
  <si>
    <t>WRSTBHVR</t>
  </si>
  <si>
    <t>S/M</t>
  </si>
  <si>
    <t>L/XL</t>
  </si>
  <si>
    <t>ZZLR7K024-J000466A21</t>
  </si>
  <si>
    <t>ZZLR7K024-J00</t>
  </si>
  <si>
    <t>4251686618881</t>
  </si>
  <si>
    <t>ZZO1A7K01-D00</t>
  </si>
  <si>
    <t>BN-ANNISTON2 COLOUR BLOCK PUFFA WITH ZIP OUT HOOD</t>
  </si>
  <si>
    <t>Bench</t>
  </si>
  <si>
    <t>ZZO1A7K01-D000040000</t>
  </si>
  <si>
    <t>4251917400025</t>
  </si>
  <si>
    <t>ZZO1A7K01-K00</t>
  </si>
  <si>
    <t>ZZO1A7K01-K000042000</t>
  </si>
  <si>
    <t>4251917400094</t>
  </si>
  <si>
    <t>ZZO1A7K01-I00</t>
  </si>
  <si>
    <t>ZZO1A7K01-I000040000</t>
  </si>
  <si>
    <t>4251917400148</t>
  </si>
  <si>
    <t>ZZO1A7K05-I000038000</t>
  </si>
  <si>
    <t>ZZO1A7K05-I00</t>
  </si>
  <si>
    <t>4251917400841</t>
  </si>
  <si>
    <t>BN-OLIVE2 LONG LINE PUFFA WITH FAUX FUR TRIM</t>
  </si>
  <si>
    <t>ZZO1A7K06-K000038000</t>
  </si>
  <si>
    <t>ZZO1A7K06-K00</t>
  </si>
  <si>
    <t>4251917400957</t>
  </si>
  <si>
    <t>BN-SKYLAR2 HOODED PARKA WITH FAUX FUR TRIM</t>
  </si>
  <si>
    <t>ZZO1A7K06-K000040000</t>
  </si>
  <si>
    <t>4251917400964</t>
  </si>
  <si>
    <t>ZZO1A7K06-I000036000</t>
  </si>
  <si>
    <t>ZZO1A7K06-I00</t>
  </si>
  <si>
    <t>4251917400995</t>
  </si>
  <si>
    <t>ZZO1A7K06-I000040000</t>
  </si>
  <si>
    <t>4251917401015</t>
  </si>
  <si>
    <t>BN-ROANA</t>
  </si>
  <si>
    <t>ZZO1A7M05-I00</t>
  </si>
  <si>
    <t>ZZO1A7M05-I000042000</t>
  </si>
  <si>
    <t>4251917408137</t>
  </si>
  <si>
    <t>ZZO1A7K29-D000036000</t>
  </si>
  <si>
    <t>ZZO1A7K29-D00</t>
  </si>
  <si>
    <t>4251917408397</t>
  </si>
  <si>
    <t>BN-ARIELE LONG LENGTH PUFFA WITH FUR TRIM HOOD</t>
  </si>
  <si>
    <t>ZZO1A7K29-D000040000</t>
  </si>
  <si>
    <t>4251917408410</t>
  </si>
  <si>
    <t>ZZO1A7K29-K000036000</t>
  </si>
  <si>
    <t>ZZO1A7K29-K00</t>
  </si>
  <si>
    <t>4251917408458</t>
  </si>
  <si>
    <t>ZZO1A7K29-M00</t>
  </si>
  <si>
    <t>ZZO1A7K29-M000038000</t>
  </si>
  <si>
    <t>4251917408519</t>
  </si>
  <si>
    <t>BN-JESS COLOUR BLOCK QUILTED PUFFA</t>
  </si>
  <si>
    <t>ZZO1A7K30-C000038000</t>
  </si>
  <si>
    <t>ZZO1A7K30-C00</t>
  </si>
  <si>
    <t>4251917408854</t>
  </si>
  <si>
    <t>mauve</t>
  </si>
  <si>
    <t>ZZO1A7K31-C00</t>
  </si>
  <si>
    <t>BN-ESSIE COLOUR BLOCK QUILTED PUFFA GILET</t>
  </si>
  <si>
    <t>ZZO1A7K31-C000038000</t>
  </si>
  <si>
    <t>4251917408908</t>
  </si>
  <si>
    <t>ZZO1A7K31-C000042000</t>
  </si>
  <si>
    <t>4251917408922</t>
  </si>
  <si>
    <t>ZZO1A7K46-D00000M000</t>
  </si>
  <si>
    <t>ZZO1A7K46-D00</t>
  </si>
  <si>
    <t>4251917412066</t>
  </si>
  <si>
    <t>BN-HAWN ZIP THRU HOODED SHELL JACKET BONDED WITH MICROFLEE</t>
  </si>
  <si>
    <t>ZZO1A7K46-D00000S000</t>
  </si>
  <si>
    <t>4251917412073</t>
  </si>
  <si>
    <t>ZZO1PC306-J00</t>
  </si>
  <si>
    <t>MERIDAN</t>
  </si>
  <si>
    <t>ZZO1PC306-J000044000</t>
  </si>
  <si>
    <t>4251917483448</t>
  </si>
  <si>
    <t>IV326L000-M110122000</t>
  </si>
  <si>
    <t>IV326L000-M11</t>
  </si>
  <si>
    <t>4251930900588</t>
  </si>
  <si>
    <t>122</t>
  </si>
  <si>
    <t>CANDICE</t>
  </si>
  <si>
    <t>IVY OAK</t>
  </si>
  <si>
    <t>IV326L000-M110128000</t>
  </si>
  <si>
    <t>4251930900786</t>
  </si>
  <si>
    <t>IV326L000-M110116000</t>
  </si>
  <si>
    <t>4251930902094</t>
  </si>
  <si>
    <t>Gaastra</t>
  </si>
  <si>
    <t>ZZO0V8G30-K00</t>
  </si>
  <si>
    <t>WOVEN JACKET</t>
  </si>
  <si>
    <t>ZZO0V8G30-K000480FD6</t>
  </si>
  <si>
    <t>4895220021135</t>
  </si>
  <si>
    <t>ZZO0V8G33-K00</t>
  </si>
  <si>
    <t>PIER</t>
  </si>
  <si>
    <t>ZZO0V8G33-K000480FF0</t>
  </si>
  <si>
    <t>4895220022729</t>
  </si>
  <si>
    <t>QM421U02X-B11</t>
  </si>
  <si>
    <t>Cttn Utility Jkt</t>
  </si>
  <si>
    <t>Marks &amp; Spencer</t>
  </si>
  <si>
    <t>QM421U02X-B110014000</t>
  </si>
  <si>
    <t>5045605413379</t>
  </si>
  <si>
    <t>QM421U02X-N11</t>
  </si>
  <si>
    <t>QM421U02X-N110012000</t>
  </si>
  <si>
    <t>5045605437863</t>
  </si>
  <si>
    <t>AllSaints</t>
  </si>
  <si>
    <t>SIKSILK</t>
  </si>
  <si>
    <t>SIF21000K-Q1100XL000</t>
  </si>
  <si>
    <t>SIF21000K-Q11</t>
  </si>
  <si>
    <t>5054607500222</t>
  </si>
  <si>
    <t>MESSI X SIKSILK PUFFER JACKET</t>
  </si>
  <si>
    <t>SIF22T053-Q11</t>
  </si>
  <si>
    <t>SIF22T053-Q110XXL000</t>
  </si>
  <si>
    <t>5054607500291</t>
  </si>
  <si>
    <t>SIF21000M-C1100XL000</t>
  </si>
  <si>
    <t>SIF21000M-C11</t>
  </si>
  <si>
    <t>5054607500345</t>
  </si>
  <si>
    <t>MESSI X SIKSILK DEBOSSED JACKET</t>
  </si>
  <si>
    <t>SIF21000M-C110XXL000</t>
  </si>
  <si>
    <t>5054607500352</t>
  </si>
  <si>
    <t>Lyle &amp; Scott</t>
  </si>
  <si>
    <t>ZZO1DGM03-Q00000S000</t>
  </si>
  <si>
    <t>ZZO1DGM03-Q00</t>
  </si>
  <si>
    <t>5054783860448</t>
  </si>
  <si>
    <t>Ripstop Overhead Jacket</t>
  </si>
  <si>
    <t>ZZO1DGM02-C00000S000</t>
  </si>
  <si>
    <t>ZZO1DGM02-C00</t>
  </si>
  <si>
    <t>5054783890698</t>
  </si>
  <si>
    <t>Check Jacket</t>
  </si>
  <si>
    <t>ZZO1DGM02-C00000M000</t>
  </si>
  <si>
    <t>5054783890704</t>
  </si>
  <si>
    <t>ZZO1DGM02-C00000L000</t>
  </si>
  <si>
    <t>5054783890711</t>
  </si>
  <si>
    <t>Rainjackets</t>
  </si>
  <si>
    <t>Ted Baker</t>
  </si>
  <si>
    <t>ZZLLJL011-G00</t>
  </si>
  <si>
    <t>Raincoats</t>
  </si>
  <si>
    <t>M ORI R RUB RAINCOAT</t>
  </si>
  <si>
    <t>Hunter ORIGINAL</t>
  </si>
  <si>
    <t>ZZLLJL011-G00035F2A3</t>
  </si>
  <si>
    <t>5054916101486</t>
  </si>
  <si>
    <t>ZZO134S07-K000590B1E</t>
  </si>
  <si>
    <t>ZZO134S07-K00</t>
  </si>
  <si>
    <t>5054916529099</t>
  </si>
  <si>
    <t>M ORI INSULATED FIELD JACKET</t>
  </si>
  <si>
    <t>ZZO134S07-K000590B1B</t>
  </si>
  <si>
    <t>5054916529105</t>
  </si>
  <si>
    <t>ZZO134S47-A000590BAD</t>
  </si>
  <si>
    <t>ZZO134S47-A00</t>
  </si>
  <si>
    <t>5054916642132</t>
  </si>
  <si>
    <t>W REF VINYL PART-PLEAT COAT</t>
  </si>
  <si>
    <t>Woolen Coats</t>
  </si>
  <si>
    <t>VARLEY BOMBER</t>
  </si>
  <si>
    <t>ZZO13AVBB-A000542969</t>
  </si>
  <si>
    <t>ZZO13AVBB-A00</t>
  </si>
  <si>
    <t>5057055147865</t>
  </si>
  <si>
    <t>ZZO13AVBB-A000542968</t>
  </si>
  <si>
    <t>5057055147872</t>
  </si>
  <si>
    <t>MMO-REDIN-TH8M-Fabric blocked bomber</t>
  </si>
  <si>
    <t>ZZO0ZJZ48-J0004E2EEE</t>
  </si>
  <si>
    <t>ZZO0ZJZ48-J00</t>
  </si>
  <si>
    <t>5057541211841</t>
  </si>
  <si>
    <t>ZZO0U2F45-J00047CBF7</t>
  </si>
  <si>
    <t>ZZO0U2F45-J00</t>
  </si>
  <si>
    <t>5057542205948</t>
  </si>
  <si>
    <t>ORIENT PRINTED DOWN JACKET</t>
  </si>
  <si>
    <t>ZZO12XCGK-M00</t>
  </si>
  <si>
    <t>MMO-CUBAN-TC8M-jlp nylon field jacket</t>
  </si>
  <si>
    <t>ZZO12XCGK-M000540892</t>
  </si>
  <si>
    <t>5057542260817</t>
  </si>
  <si>
    <t>Farah</t>
  </si>
  <si>
    <t>ZZO183Z16-K00000S000</t>
  </si>
  <si>
    <t>ZZO183Z16-K00</t>
  </si>
  <si>
    <t>5057764897181</t>
  </si>
  <si>
    <t>YMC CHECK JACKET</t>
  </si>
  <si>
    <t>ZZO183Z16-K00000M000</t>
  </si>
  <si>
    <t>5057764897198</t>
  </si>
  <si>
    <t>Superdry</t>
  </si>
  <si>
    <t>ZZO1CXZ46-N00</t>
  </si>
  <si>
    <t>MMB-EMERG-TC9M-nylon quilted gillet</t>
  </si>
  <si>
    <t>ZZO1CXZ46-N000003000</t>
  </si>
  <si>
    <t>5057930753358</t>
  </si>
  <si>
    <t>ZZO17S108-Q00</t>
  </si>
  <si>
    <t>RIPSTOP BOMBER</t>
  </si>
  <si>
    <t>ZZO17S108-Q0000XL000</t>
  </si>
  <si>
    <t>5059046759552</t>
  </si>
  <si>
    <t>ZZO12RB04-J00052CCC3</t>
  </si>
  <si>
    <t>ZZO12RB04-J00</t>
  </si>
  <si>
    <t>5059294096096</t>
  </si>
  <si>
    <t>GIRLS JACKET BN-CUE</t>
  </si>
  <si>
    <t>ZZO12UN12-N00052D806</t>
  </si>
  <si>
    <t>ZZO12UN12-N00</t>
  </si>
  <si>
    <t>5059294210812</t>
  </si>
  <si>
    <t>110/116</t>
  </si>
  <si>
    <t>BOYS JACKET EMPIRE STATE</t>
  </si>
  <si>
    <t>ZZO12UN12-N00052D805</t>
  </si>
  <si>
    <t>5059294210829</t>
  </si>
  <si>
    <t>122/128</t>
  </si>
  <si>
    <t>ZZO12UN12-N00052D807</t>
  </si>
  <si>
    <t>5059294210836</t>
  </si>
  <si>
    <t>ZZO12UN12-N00052D808</t>
  </si>
  <si>
    <t>5059294210843</t>
  </si>
  <si>
    <t>ZZO12UN12-N00052D804</t>
  </si>
  <si>
    <t>5059294210850</t>
  </si>
  <si>
    <t>ZZO12UN13-T00052D80F</t>
  </si>
  <si>
    <t>ZZO12UN13-T00</t>
  </si>
  <si>
    <t>5059294211406</t>
  </si>
  <si>
    <t>BOYS JACKET BN HESTERLY</t>
  </si>
  <si>
    <t>Missguided Petite</t>
  </si>
  <si>
    <t>Mennace</t>
  </si>
  <si>
    <t>MIG21G01G-K110006000</t>
  </si>
  <si>
    <t>MIG21G01G-K11</t>
  </si>
  <si>
    <t>5059381610723</t>
  </si>
  <si>
    <t>CORD PUFF SLEEVE JACKET</t>
  </si>
  <si>
    <t>Missguided Tall</t>
  </si>
  <si>
    <t>MIG21G01K-K11</t>
  </si>
  <si>
    <t>MISSGUIDED PRINT DENIM JACKET CO ORD</t>
  </si>
  <si>
    <t>MIG21G01K-K110008000</t>
  </si>
  <si>
    <t>5059381822034</t>
  </si>
  <si>
    <t>MEF22T02F-N11000S000</t>
  </si>
  <si>
    <t>MEF22T02F-N11</t>
  </si>
  <si>
    <t>5059382172855</t>
  </si>
  <si>
    <t>WOODLAND CAMO FIELD JACKET</t>
  </si>
  <si>
    <t>BOXY PADDED GILET</t>
  </si>
  <si>
    <t>M0V21G020-J110006000</t>
  </si>
  <si>
    <t>M0V21G020-J11</t>
  </si>
  <si>
    <t>5059383052873</t>
  </si>
  <si>
    <t>M0Q21G08L-A11</t>
  </si>
  <si>
    <t>SJXMG VELOUR BS TRACKSUIT TOP</t>
  </si>
  <si>
    <t>Missguided</t>
  </si>
  <si>
    <t>M0Q21G08L-A110016000</t>
  </si>
  <si>
    <t>5059383064494</t>
  </si>
  <si>
    <t>Ben Sherman</t>
  </si>
  <si>
    <t>ZZO1P6W08-B00</t>
  </si>
  <si>
    <t>QUILTED GILET</t>
  </si>
  <si>
    <t>ZZO1P6W08-B00000M000</t>
  </si>
  <si>
    <t>5059508861564</t>
  </si>
  <si>
    <t>ZZO1P6W08-B0002XL000</t>
  </si>
  <si>
    <t>5059508861601</t>
  </si>
  <si>
    <t>The Couture Club</t>
  </si>
  <si>
    <t>C5A22T006-C11000S000</t>
  </si>
  <si>
    <t>C5A22T006-C11</t>
  </si>
  <si>
    <t>5059795038670</t>
  </si>
  <si>
    <t>FUR HOODED PARKA</t>
  </si>
  <si>
    <t>AEF21G002-T11</t>
  </si>
  <si>
    <t>SHIRT JACKET</t>
  </si>
  <si>
    <t>aerie</t>
  </si>
  <si>
    <t>AEF21G002-T11000S000</t>
  </si>
  <si>
    <t>5397238916247</t>
  </si>
  <si>
    <t>DOCKERS</t>
  </si>
  <si>
    <t>LE222T045-G11</t>
  </si>
  <si>
    <t>PORTOLA CHORE COAT</t>
  </si>
  <si>
    <t>LE222T045-G1100XL000</t>
  </si>
  <si>
    <t>5400970454905</t>
  </si>
  <si>
    <t>ZZO1TYM58-O00</t>
  </si>
  <si>
    <t>MILITARY M65 JACKET DARK OTTER</t>
  </si>
  <si>
    <t>ZZO1TYM58-O000XXL000</t>
  </si>
  <si>
    <t>5400970554063</t>
  </si>
  <si>
    <t>ZZO1ADH13-O00000L000</t>
  </si>
  <si>
    <t>ZZO1ADH13-O00</t>
  </si>
  <si>
    <t>5401018117844</t>
  </si>
  <si>
    <t>SHERPA RIDER</t>
  </si>
  <si>
    <t>Lee</t>
  </si>
  <si>
    <t>ZZO1ADH13-O0000XS000</t>
  </si>
  <si>
    <t>5401018117875</t>
  </si>
  <si>
    <t>ZZO1ADH13-K00</t>
  </si>
  <si>
    <t>ZZO1ADH13-K0000XS000</t>
  </si>
  <si>
    <t>5401018117950</t>
  </si>
  <si>
    <t>ZZO19HR05-H000104000</t>
  </si>
  <si>
    <t>ZZO19HR05-H00</t>
  </si>
  <si>
    <t>5700068064581</t>
  </si>
  <si>
    <t>104</t>
  </si>
  <si>
    <t>LWJORI 611 - JACKET</t>
  </si>
  <si>
    <t>ZZO19HR05-H000116000</t>
  </si>
  <si>
    <t>5700068064604</t>
  </si>
  <si>
    <t>ZZO1FZV03-G000152000</t>
  </si>
  <si>
    <t>ZZO1FZV03-G00</t>
  </si>
  <si>
    <t>5700068078762</t>
  </si>
  <si>
    <t>Noa Noa</t>
  </si>
  <si>
    <t>ZZO1AV131-C000034000</t>
  </si>
  <si>
    <t>ZZO1AV131-C00</t>
  </si>
  <si>
    <t>5700267492840</t>
  </si>
  <si>
    <t>CHECKED COAT</t>
  </si>
  <si>
    <t>ZZO1AV131-C000038000</t>
  </si>
  <si>
    <t>5700267492864</t>
  </si>
  <si>
    <t>ZZO1AV131-C000040000</t>
  </si>
  <si>
    <t>5700267492871</t>
  </si>
  <si>
    <t>ZZO1AV151-O00</t>
  </si>
  <si>
    <t>STRIPED LINEN BLEND</t>
  </si>
  <si>
    <t>ZZO1AV151-O000046000</t>
  </si>
  <si>
    <t>5700267499016</t>
  </si>
  <si>
    <t>ZZO1AV151-A000034000</t>
  </si>
  <si>
    <t>ZZO1AV151-A00</t>
  </si>
  <si>
    <t>5700267499047</t>
  </si>
  <si>
    <t>ZZO1AV151-A000044000</t>
  </si>
  <si>
    <t>5700267499092</t>
  </si>
  <si>
    <t>ZZO1JRW30-G000098000</t>
  </si>
  <si>
    <t>ZZO1JRW30-G00</t>
  </si>
  <si>
    <t>5700267598573</t>
  </si>
  <si>
    <t>ZZO1JRW30-G000134000</t>
  </si>
  <si>
    <t>5700267598634</t>
  </si>
  <si>
    <t>134</t>
  </si>
  <si>
    <t>ZZO1JRW30-G000146000</t>
  </si>
  <si>
    <t>5700267598658</t>
  </si>
  <si>
    <t>146</t>
  </si>
  <si>
    <t>ZZO1JRW31-G000068000</t>
  </si>
  <si>
    <t>ZZO1JRW31-G00</t>
  </si>
  <si>
    <t>5700267598702</t>
  </si>
  <si>
    <t>68</t>
  </si>
  <si>
    <t>ZZO1JRW31-G000074000</t>
  </si>
  <si>
    <t>5700267598719</t>
  </si>
  <si>
    <t>74</t>
  </si>
  <si>
    <t>ZZO1JRW31-G000080000</t>
  </si>
  <si>
    <t>5700267598726</t>
  </si>
  <si>
    <t>80</t>
  </si>
  <si>
    <t>ZZO1JRW31-G000086000</t>
  </si>
  <si>
    <t>5700267598733</t>
  </si>
  <si>
    <t>ZZO1JRW31-G000092000</t>
  </si>
  <si>
    <t>5700267598740</t>
  </si>
  <si>
    <t>92</t>
  </si>
  <si>
    <t>ZZO1JRW32-G000068000</t>
  </si>
  <si>
    <t>ZZO1JRW32-G00</t>
  </si>
  <si>
    <t>5700267598788</t>
  </si>
  <si>
    <t>ZZO1JRW32-G000080000</t>
  </si>
  <si>
    <t>5700267598801</t>
  </si>
  <si>
    <t>ZZO1JRW32-G000092000</t>
  </si>
  <si>
    <t>5700267598825</t>
  </si>
  <si>
    <t>ZZO1JRW32-G000098000</t>
  </si>
  <si>
    <t>5700267598832</t>
  </si>
  <si>
    <t>ZZO1T5C19-Q00</t>
  </si>
  <si>
    <t>Short version</t>
  </si>
  <si>
    <t>ZZO1T5C19-Q000036000</t>
  </si>
  <si>
    <t>5700267924167</t>
  </si>
  <si>
    <t>HALO PADDED GILET</t>
  </si>
  <si>
    <t>HALO</t>
  </si>
  <si>
    <t>ZZO1NHR29-O00000S000</t>
  </si>
  <si>
    <t>ZZO1NHR29-O00</t>
  </si>
  <si>
    <t>5700497380528</t>
  </si>
  <si>
    <t>ZZO1NHR29-O00000M000</t>
  </si>
  <si>
    <t>5700497380535</t>
  </si>
  <si>
    <t>ZZO1NHR29-O00000L000</t>
  </si>
  <si>
    <t>5700497380542</t>
  </si>
  <si>
    <t>SV521U006-K11</t>
  </si>
  <si>
    <t>Emmy</t>
  </si>
  <si>
    <t>Stella Nova</t>
  </si>
  <si>
    <t>SV521U006-K110038000</t>
  </si>
  <si>
    <t>5704323457750</t>
  </si>
  <si>
    <t>ZZLQ8C002-K00046B4B2</t>
  </si>
  <si>
    <t>ZZLQ8C002-K00</t>
  </si>
  <si>
    <t>5704564197422</t>
  </si>
  <si>
    <t>DESNA OUTDOOR JACKET</t>
  </si>
  <si>
    <t>Racoon Outdoor</t>
  </si>
  <si>
    <t>ZZLQ8C003-C00046B4B6</t>
  </si>
  <si>
    <t>ZZLQ8C003-C00</t>
  </si>
  <si>
    <t>5704564197477</t>
  </si>
  <si>
    <t>CHIANA OUTDOOR JACKET</t>
  </si>
  <si>
    <t>ZZLQ8C003-C00046B4B7</t>
  </si>
  <si>
    <t>5704564197484</t>
  </si>
  <si>
    <t>ZZLQ8C003-C00046B4B8</t>
  </si>
  <si>
    <t>5704564197491</t>
  </si>
  <si>
    <t>ZZLQ8C007-K00046B4CA</t>
  </si>
  <si>
    <t>ZZLQ8C007-K00</t>
  </si>
  <si>
    <t>5704564198115</t>
  </si>
  <si>
    <t>LIRI OUTDOOR JACKET</t>
  </si>
  <si>
    <t>ZZLQ8C007-M00046B4CE</t>
  </si>
  <si>
    <t>ZZLQ8C007-M00</t>
  </si>
  <si>
    <t>5704564198214</t>
  </si>
  <si>
    <t>ZZLQ8C007-M00046B4CF</t>
  </si>
  <si>
    <t>5704564198221</t>
  </si>
  <si>
    <t>ZZLQ8C007-M00046B4D0</t>
  </si>
  <si>
    <t>5704564198238</t>
  </si>
  <si>
    <t>ZZLQ8C011-K00046B4E6</t>
  </si>
  <si>
    <t>ZZLQ8C011-K00</t>
  </si>
  <si>
    <t>5704564200375</t>
  </si>
  <si>
    <t>BEAS OUTDOOR JACKET</t>
  </si>
  <si>
    <t>ZZO0TBD22-K0004D9EE9</t>
  </si>
  <si>
    <t>ZZO0TBD22-K00</t>
  </si>
  <si>
    <t>5704564306886</t>
  </si>
  <si>
    <t>ELK</t>
  </si>
  <si>
    <t>ZZO0TBD02-J0004D9E6C</t>
  </si>
  <si>
    <t>ZZO0TBD02-J00</t>
  </si>
  <si>
    <t>5704564310555</t>
  </si>
  <si>
    <t>DALLAS</t>
  </si>
  <si>
    <t>ZZO0YWE15-J000534B77</t>
  </si>
  <si>
    <t>ZZO0YWE15-J00</t>
  </si>
  <si>
    <t>5704564345823</t>
  </si>
  <si>
    <t>Drytown Jacket AW</t>
  </si>
  <si>
    <t>ZZO1NHR14-Q00</t>
  </si>
  <si>
    <t>HALO HOODED CAGOULE</t>
  </si>
  <si>
    <t>ZZO1NHR14-Q0000XL000</t>
  </si>
  <si>
    <t>5705375614986</t>
  </si>
  <si>
    <t>Rains</t>
  </si>
  <si>
    <t>ZZO17T613-Q000XSS000</t>
  </si>
  <si>
    <t>ZZO17T613-Q00</t>
  </si>
  <si>
    <t>5711747435653</t>
  </si>
  <si>
    <t>ZZO17T667-B000LXL000</t>
  </si>
  <si>
    <t>ZZO17T667-B00</t>
  </si>
  <si>
    <t>5711747447694</t>
  </si>
  <si>
    <t>ZZO16R419-K00</t>
  </si>
  <si>
    <t>Puffer Vest</t>
  </si>
  <si>
    <t>ZZO16R419-K00058D223</t>
  </si>
  <si>
    <t>5711747458836</t>
  </si>
  <si>
    <t>ZZO16R419-K00058D221</t>
  </si>
  <si>
    <t>5711747458850</t>
  </si>
  <si>
    <t>ZZO1D0N18-N00</t>
  </si>
  <si>
    <t>Drifter Vest</t>
  </si>
  <si>
    <t>ZZO1D0N18-N0000SM000</t>
  </si>
  <si>
    <t>5711747472887</t>
  </si>
  <si>
    <t>ZZO1D0N18-N000LXL000</t>
  </si>
  <si>
    <t>5711747472948</t>
  </si>
  <si>
    <t>ZZO1RRU08-K00</t>
  </si>
  <si>
    <t>Padded Nylon Anorak</t>
  </si>
  <si>
    <t>ZZO1RRU08-K0000XL000</t>
  </si>
  <si>
    <t>5711747500443</t>
  </si>
  <si>
    <t>HK022T00S-Q11000S000</t>
  </si>
  <si>
    <t>HK022T00S-Q11</t>
  </si>
  <si>
    <t>5713216419997</t>
  </si>
  <si>
    <t>Army Shirt Zip</t>
  </si>
  <si>
    <t>Han Kjøbenhavn</t>
  </si>
  <si>
    <t>VILA</t>
  </si>
  <si>
    <t>VISARAS SHAKET/KA</t>
  </si>
  <si>
    <t>V1021G0H5-Q11</t>
  </si>
  <si>
    <t>V1021G0H5-Q110040000</t>
  </si>
  <si>
    <t>5713786949948</t>
  </si>
  <si>
    <t>ZZO1TKR14-J00</t>
  </si>
  <si>
    <t>VIHEART TIE BELT JACKET/KA</t>
  </si>
  <si>
    <t>ZZO1TKR14-J000036000</t>
  </si>
  <si>
    <t>5713789533946</t>
  </si>
  <si>
    <t>M8524L031-K110176000</t>
  </si>
  <si>
    <t>M8524L031-K11</t>
  </si>
  <si>
    <t>5714210847328</t>
  </si>
  <si>
    <t>176</t>
  </si>
  <si>
    <t>Mex</t>
  </si>
  <si>
    <t>Molo</t>
  </si>
  <si>
    <t>C1A22Q01N-Q11</t>
  </si>
  <si>
    <t>Kalle knit zipper cardigan -  DO NOT USE</t>
  </si>
  <si>
    <t>Casual Friday</t>
  </si>
  <si>
    <t>C1A22Q01N-Q11000M000</t>
  </si>
  <si>
    <t>5714351403650</t>
  </si>
  <si>
    <t>Cream</t>
  </si>
  <si>
    <t>Lounge Nine</t>
  </si>
  <si>
    <t>L1R21G00F-A11000M000</t>
  </si>
  <si>
    <t>L1R21G00F-A11</t>
  </si>
  <si>
    <t>5714352385665</t>
  </si>
  <si>
    <t>LNFalaf Shirt Jacket</t>
  </si>
  <si>
    <t>ZZO1BFA08-Q00</t>
  </si>
  <si>
    <t>Quilted Coats</t>
  </si>
  <si>
    <t>CRTigga Jacket</t>
  </si>
  <si>
    <t>ZZO1BFA08-Q000042000</t>
  </si>
  <si>
    <t>5714352581067</t>
  </si>
  <si>
    <t>ZZO1BFA08-B00</t>
  </si>
  <si>
    <t>ZZO1BFA08-B000040000</t>
  </si>
  <si>
    <t>5714352581197</t>
  </si>
  <si>
    <t>ZZO1BFA08-B000042000</t>
  </si>
  <si>
    <t>5714352581203</t>
  </si>
  <si>
    <t>ZZO1BFA09-Q00</t>
  </si>
  <si>
    <t>CRZoey Puffer Jacket</t>
  </si>
  <si>
    <t>ZZO1BFA09-Q000038000</t>
  </si>
  <si>
    <t>5714352581326</t>
  </si>
  <si>
    <t>ZZO1BFA10-B000034000</t>
  </si>
  <si>
    <t>ZZO1BFA10-B00</t>
  </si>
  <si>
    <t>5714352581449</t>
  </si>
  <si>
    <t>CRLillo Puffer Jacket</t>
  </si>
  <si>
    <t>ZZO1BFA10-N00</t>
  </si>
  <si>
    <t>ZZO1BFA10-N000040000</t>
  </si>
  <si>
    <t>5714352581548</t>
  </si>
  <si>
    <t>CRMarcela Coat</t>
  </si>
  <si>
    <t>ZZO1BFA11-C00</t>
  </si>
  <si>
    <t>ZZO1BFA11-C000044000</t>
  </si>
  <si>
    <t>5714352581708</t>
  </si>
  <si>
    <t>ZZO1BFA11-B00</t>
  </si>
  <si>
    <t>ZZO1BFA11-B000040000</t>
  </si>
  <si>
    <t>5714352581753</t>
  </si>
  <si>
    <t>CRPena Jacket</t>
  </si>
  <si>
    <t>ZZO1BFA12-B00</t>
  </si>
  <si>
    <t>ZZO1BFA12-B000038000</t>
  </si>
  <si>
    <t>5714352581951</t>
  </si>
  <si>
    <t>ZZO1BFA12-K00</t>
  </si>
  <si>
    <t>ZZO1BFA12-K000040000</t>
  </si>
  <si>
    <t>5714352582033</t>
  </si>
  <si>
    <t>ZZO1FD907-J00</t>
  </si>
  <si>
    <t>LCRosan Jacket</t>
  </si>
  <si>
    <t>ZZO1FD907-J0000XS000</t>
  </si>
  <si>
    <t>5714352806887</t>
  </si>
  <si>
    <t>ZZO1FD908-K00</t>
  </si>
  <si>
    <t>LCTismina Jacket</t>
  </si>
  <si>
    <t>ZZO1FD908-K000044000</t>
  </si>
  <si>
    <t>5714352806986</t>
  </si>
  <si>
    <t>ZZO1FD909-K000034000</t>
  </si>
  <si>
    <t>ZZO1FD909-K00</t>
  </si>
  <si>
    <t>5714352807006</t>
  </si>
  <si>
    <t>LCFuma Jacket</t>
  </si>
  <si>
    <t>ZZO1FD909-K000042000</t>
  </si>
  <si>
    <t>5714352807044</t>
  </si>
  <si>
    <t>ZZO1FD909-K000046000</t>
  </si>
  <si>
    <t>5714352807068</t>
  </si>
  <si>
    <t>ZZO1FD911-B00000L000</t>
  </si>
  <si>
    <t>ZZO1FD911-B00</t>
  </si>
  <si>
    <t>5714352807266</t>
  </si>
  <si>
    <t>LCLolai Short Jacket</t>
  </si>
  <si>
    <t>ZZO1FD912-B000034000</t>
  </si>
  <si>
    <t>ZZO1FD912-B00</t>
  </si>
  <si>
    <t>5714352807327</t>
  </si>
  <si>
    <t>LCMussi Trenchcoat</t>
  </si>
  <si>
    <t>ZZO1FD913-Q00</t>
  </si>
  <si>
    <t>LCMilja Short Jacket</t>
  </si>
  <si>
    <t>ZZO1FD913-Q000036000</t>
  </si>
  <si>
    <t>5714352807402</t>
  </si>
  <si>
    <t>ZZO1FD914-Q00</t>
  </si>
  <si>
    <t>LCSula Oversize Jacket</t>
  </si>
  <si>
    <t>ZZO1FD914-Q00000M000</t>
  </si>
  <si>
    <t>5714352807532</t>
  </si>
  <si>
    <t>ZZO1GTA53-O00045Y000</t>
  </si>
  <si>
    <t>ZZO1GTA53-O00</t>
  </si>
  <si>
    <t>5714438442657</t>
  </si>
  <si>
    <t>104-110</t>
  </si>
  <si>
    <t>Thermo jakke med æbler</t>
  </si>
  <si>
    <t>Småfolk</t>
  </si>
  <si>
    <t>ZZO1GTA58-G00034Y000</t>
  </si>
  <si>
    <t>ZZO1GTA58-G00</t>
  </si>
  <si>
    <t>5714438443753</t>
  </si>
  <si>
    <t>98-104</t>
  </si>
  <si>
    <t>Jakke med æbler</t>
  </si>
  <si>
    <t>ZZO1GTA58-G00045Y000</t>
  </si>
  <si>
    <t>5714438443760</t>
  </si>
  <si>
    <t>ZZO1GTA58-G00056Y000</t>
  </si>
  <si>
    <t>5714438443777</t>
  </si>
  <si>
    <t>110-116</t>
  </si>
  <si>
    <t>ZZO1GTA58-G00078Y000</t>
  </si>
  <si>
    <t>5714438443784</t>
  </si>
  <si>
    <t>122-128</t>
  </si>
  <si>
    <t>ZZO1GTA59-M00012Y000</t>
  </si>
  <si>
    <t>ZZO1GTA59-M00</t>
  </si>
  <si>
    <t>5714438443845</t>
  </si>
  <si>
    <t>80-92</t>
  </si>
  <si>
    <t>ZZO1GTA59-M00023Y000</t>
  </si>
  <si>
    <t>5714438443852</t>
  </si>
  <si>
    <t>92-98</t>
  </si>
  <si>
    <t>ZZO1GTA59-M00034Y000</t>
  </si>
  <si>
    <t>5714438443869</t>
  </si>
  <si>
    <t>ZZO1GTA59-M00045Y000</t>
  </si>
  <si>
    <t>5714438443876</t>
  </si>
  <si>
    <t>ZZO1GTA59-M00056Y000</t>
  </si>
  <si>
    <t>5714438443883</t>
  </si>
  <si>
    <t>F0821G023-B11</t>
  </si>
  <si>
    <t>FQRALIE-JA</t>
  </si>
  <si>
    <t>Freequent</t>
  </si>
  <si>
    <t>F0821G023-B110XXL000</t>
  </si>
  <si>
    <t>5714637917024</t>
  </si>
  <si>
    <t>F0821G020-N11</t>
  </si>
  <si>
    <t>FQROSA-JA-S</t>
  </si>
  <si>
    <t>F0821G020-N11000M000</t>
  </si>
  <si>
    <t>5714637926248</t>
  </si>
  <si>
    <t>ZZO173602-G0005724A0</t>
  </si>
  <si>
    <t>ZZO173602-G00</t>
  </si>
  <si>
    <t>5714915708061</t>
  </si>
  <si>
    <t>JWHBEST JACKET</t>
  </si>
  <si>
    <t>Jack &amp; Jones</t>
  </si>
  <si>
    <t>ZZO0Y7W02-M00</t>
  </si>
  <si>
    <t>ZZO0Y7W02-M00055D141</t>
  </si>
  <si>
    <t>5714915708351</t>
  </si>
  <si>
    <t>ZZO173602-G00057249E</t>
  </si>
  <si>
    <t>5714915708382</t>
  </si>
  <si>
    <t>ZZO1FA002-Q00</t>
  </si>
  <si>
    <t>JWHWING BODY WARMER COLLAR</t>
  </si>
  <si>
    <t>ZZO1FA002-Q000XXL000</t>
  </si>
  <si>
    <t>5714921704330</t>
  </si>
  <si>
    <t>ONLY</t>
  </si>
  <si>
    <t>VE121U0IM-C11000M000</t>
  </si>
  <si>
    <t>VE121U0IM-C11</t>
  </si>
  <si>
    <t>5715096143948</t>
  </si>
  <si>
    <t>VMBRUSHEDKATRINE BIKER SHORT JKT GA</t>
  </si>
  <si>
    <t>Vero Moda</t>
  </si>
  <si>
    <t>ZZO1JJL02-B00</t>
  </si>
  <si>
    <t>ZZO1D5302-Q0000XS000</t>
  </si>
  <si>
    <t>ZZO1D5302-Q00</t>
  </si>
  <si>
    <t>5715103519650</t>
  </si>
  <si>
    <t>PCBOLIA JACKET D2D</t>
  </si>
  <si>
    <t>Pieces</t>
  </si>
  <si>
    <t>ZZO173606-E0005724D0</t>
  </si>
  <si>
    <t>ZZO173606-E00</t>
  </si>
  <si>
    <t>5715105271532</t>
  </si>
  <si>
    <t>JWHGREAT PARKA JACKET</t>
  </si>
  <si>
    <t>ON321G138-O11</t>
  </si>
  <si>
    <t>ONLNOVA LUX BOMBER JACKET AOP WVN 1</t>
  </si>
  <si>
    <t>ON321G138-O110036000</t>
  </si>
  <si>
    <t>5715105427229</t>
  </si>
  <si>
    <t>ZZO1DLC20-K000093000</t>
  </si>
  <si>
    <t>ZZO1DLC20-K00</t>
  </si>
  <si>
    <t>5715106190870</t>
  </si>
  <si>
    <t>Name it</t>
  </si>
  <si>
    <t>ZZO1DLC20-K000104000</t>
  </si>
  <si>
    <t>5715106190894</t>
  </si>
  <si>
    <t>ZZO173606-Q0005724C0</t>
  </si>
  <si>
    <t>ZZO173606-Q00</t>
  </si>
  <si>
    <t>5715106634671</t>
  </si>
  <si>
    <t>ZZO178407-K00000M000</t>
  </si>
  <si>
    <t>ZZO178407-K00</t>
  </si>
  <si>
    <t>5715106929425</t>
  </si>
  <si>
    <t>ONLMYNTE BF LONG PUFFER OTW</t>
  </si>
  <si>
    <t>ON321U0HW-M1100XL000</t>
  </si>
  <si>
    <t>ON321U0HW-M11</t>
  </si>
  <si>
    <t>5715106947252</t>
  </si>
  <si>
    <t>ONLDOLLY SHORT PUFFER JACKET OTW NOOS</t>
  </si>
  <si>
    <t>NA824N01B-K110062000</t>
  </si>
  <si>
    <t>NA824N01B-K11</t>
  </si>
  <si>
    <t>5715108100082</t>
  </si>
  <si>
    <t>Rainwear</t>
  </si>
  <si>
    <t>Waterproof Sets</t>
  </si>
  <si>
    <t>NBMALFA SUIT DINO FO</t>
  </si>
  <si>
    <t>NA824N01A-K110062000</t>
  </si>
  <si>
    <t>NA824N01A-K11</t>
  </si>
  <si>
    <t>5715108100273</t>
  </si>
  <si>
    <t>blue denim</t>
  </si>
  <si>
    <t>NBMALFA SUIT NORDIC FO</t>
  </si>
  <si>
    <t>NA823N017-K110062000</t>
  </si>
  <si>
    <t>NA823N017-K11</t>
  </si>
  <si>
    <t>5715108101041</t>
  </si>
  <si>
    <t>NBFALFA SUIT WILD FLOWER FO</t>
  </si>
  <si>
    <t>ONLY Petite</t>
  </si>
  <si>
    <t>ZZO1JJL02-B00000S000</t>
  </si>
  <si>
    <t>5715108477863</t>
  </si>
  <si>
    <t>ZZO1JJL02-B00000M000</t>
  </si>
  <si>
    <t>5715108477870</t>
  </si>
  <si>
    <t>ZZO1JJL02-B000XXL000</t>
  </si>
  <si>
    <t>5715108477894</t>
  </si>
  <si>
    <t>JDY</t>
  </si>
  <si>
    <t>OP421U02V-O1300XS000</t>
  </si>
  <si>
    <t>OP421U02V-O13</t>
  </si>
  <si>
    <t>5715112090539</t>
  </si>
  <si>
    <t>ONLSEDONA LIGHT COAT PETIT OTW FN</t>
  </si>
  <si>
    <t>F0821G02G-J11</t>
  </si>
  <si>
    <t>FQBAM-JA</t>
  </si>
  <si>
    <t>F0821G02G-J110XXL000</t>
  </si>
  <si>
    <t>5715167200464</t>
  </si>
  <si>
    <t>ON321U0QS-K1100XL000</t>
  </si>
  <si>
    <t>ON321U0QS-K11</t>
  </si>
  <si>
    <t>5715206853996</t>
  </si>
  <si>
    <t>ONLZIGGY PUFFER BF OTW</t>
  </si>
  <si>
    <t>ZZO178405-K0000XS000</t>
  </si>
  <si>
    <t>ZZO178405-K00</t>
  </si>
  <si>
    <t>5715206881555</t>
  </si>
  <si>
    <t>ONLDAWN BF SHACKET OTW</t>
  </si>
  <si>
    <t>ZZO178405-K00000M000</t>
  </si>
  <si>
    <t>5715206881579</t>
  </si>
  <si>
    <t>ZZO178405-K00000L000</t>
  </si>
  <si>
    <t>5715206881586</t>
  </si>
  <si>
    <t>ZZO178405-Q00000S000</t>
  </si>
  <si>
    <t>ZZO178405-Q00</t>
  </si>
  <si>
    <t>5715206882378</t>
  </si>
  <si>
    <t>ZZO178405-K0000XL000</t>
  </si>
  <si>
    <t>5715206882613</t>
  </si>
  <si>
    <t>ZZO1FA002-K01</t>
  </si>
  <si>
    <t>ZZO1FA002-K010XXL000</t>
  </si>
  <si>
    <t>5715217551638</t>
  </si>
  <si>
    <t>ZZO1FA002-K00</t>
  </si>
  <si>
    <t>ZZO1FA002-K00000M000</t>
  </si>
  <si>
    <t>5715217558224</t>
  </si>
  <si>
    <t>ZZO1FA005-K00</t>
  </si>
  <si>
    <t>JWHWING STAND COLLAR PUFFER JACKET</t>
  </si>
  <si>
    <t>ZZO1FA005-K00000M000</t>
  </si>
  <si>
    <t>5715217558309</t>
  </si>
  <si>
    <t>ZZO1FA005-K000XXL000</t>
  </si>
  <si>
    <t>5715217558798</t>
  </si>
  <si>
    <t>ZZO1FA007-B0000XS000</t>
  </si>
  <si>
    <t>ZZO1FA007-B00</t>
  </si>
  <si>
    <t>5715217568544</t>
  </si>
  <si>
    <t>JWHLUKE JACKET</t>
  </si>
  <si>
    <t>ZZO178503-Q0000XS000</t>
  </si>
  <si>
    <t>ZZO178503-Q00</t>
  </si>
  <si>
    <t>5715220354424</t>
  </si>
  <si>
    <t>ONLKIRA CHECK SHACKET  OTW</t>
  </si>
  <si>
    <t>ZZO178504-Q00</t>
  </si>
  <si>
    <t>ONLJODY PUFFER JACKET  OTW</t>
  </si>
  <si>
    <t>ZZO178504-Q0000XL000</t>
  </si>
  <si>
    <t>5715220355780</t>
  </si>
  <si>
    <t>ZZO178504-K00</t>
  </si>
  <si>
    <t>ZZO178504-K00000L000</t>
  </si>
  <si>
    <t>5715220355926</t>
  </si>
  <si>
    <t>ZZO178504-K000XXL000</t>
  </si>
  <si>
    <t>5715220355940</t>
  </si>
  <si>
    <t>ZZO178505-Q00</t>
  </si>
  <si>
    <t>ONLNICOL TEDDY JACKET  OTW</t>
  </si>
  <si>
    <t>ZZO178505-Q00000S000</t>
  </si>
  <si>
    <t>5715220357616</t>
  </si>
  <si>
    <t>ZZO178505-Q00000M000</t>
  </si>
  <si>
    <t>5715220357623</t>
  </si>
  <si>
    <t>ZZO178505-Q0000XL000</t>
  </si>
  <si>
    <t>5715220357647</t>
  </si>
  <si>
    <t>ZZO178505-B00</t>
  </si>
  <si>
    <t>ZZO178505-B00000S000</t>
  </si>
  <si>
    <t>5715220357715</t>
  </si>
  <si>
    <t>ZZO178505-N0000XS000</t>
  </si>
  <si>
    <t>ZZO178505-N00</t>
  </si>
  <si>
    <t>5715220357821</t>
  </si>
  <si>
    <t>ZZO178505-N0000XL000</t>
  </si>
  <si>
    <t>5715220357869</t>
  </si>
  <si>
    <t>ZZO178506-Q00</t>
  </si>
  <si>
    <t>ONLKATE  TEDDY ANORAK OTW</t>
  </si>
  <si>
    <t>ZZO178506-Q00000M000</t>
  </si>
  <si>
    <t>5715220358293</t>
  </si>
  <si>
    <t>ZZO178602-N00</t>
  </si>
  <si>
    <t>ONLELINA PUFFER COAT OTW</t>
  </si>
  <si>
    <t>ZZO178602-N00000S000</t>
  </si>
  <si>
    <t>5715221925913</t>
  </si>
  <si>
    <t>ZZO178603-Q00</t>
  </si>
  <si>
    <t>ONLCLAUDIA PUFFER COAT OTW</t>
  </si>
  <si>
    <t>ZZO178603-Q00000M000</t>
  </si>
  <si>
    <t>5715221926132</t>
  </si>
  <si>
    <t>ZZO178603-K0000XS000</t>
  </si>
  <si>
    <t>ZZO178603-K00</t>
  </si>
  <si>
    <t>5715221926415</t>
  </si>
  <si>
    <t>ZZO178604-Q00</t>
  </si>
  <si>
    <t>ONLSKY SHINY PUFFER OTW</t>
  </si>
  <si>
    <t>ZZO178604-Q00000L000</t>
  </si>
  <si>
    <t>5715221927337</t>
  </si>
  <si>
    <t>ONLNINA QUILTED COAT NF OTW</t>
  </si>
  <si>
    <t>ZZO178606-J0000XS000</t>
  </si>
  <si>
    <t>ZZO178606-J00</t>
  </si>
  <si>
    <t>5715222095677</t>
  </si>
  <si>
    <t>ZZO178606-J0000XL000</t>
  </si>
  <si>
    <t>5715222095714</t>
  </si>
  <si>
    <t>ZZO178607-I00000S000</t>
  </si>
  <si>
    <t>ZZO178607-I00</t>
  </si>
  <si>
    <t>5715222103990</t>
  </si>
  <si>
    <t>ONLEMMA CARRIE COAT ZA OTW</t>
  </si>
  <si>
    <t>ZZO178607-M00</t>
  </si>
  <si>
    <t>ZZO178607-M00000S000</t>
  </si>
  <si>
    <t>5715222104164</t>
  </si>
  <si>
    <t>ZZO178607-M0000XL000</t>
  </si>
  <si>
    <t>5715222104195</t>
  </si>
  <si>
    <t>ZZO178603-B00</t>
  </si>
  <si>
    <t>ZZO178603-B00000M000</t>
  </si>
  <si>
    <t>5715222114309</t>
  </si>
  <si>
    <t>ZZO1D5415-J0000XS000</t>
  </si>
  <si>
    <t>ZZO1D5415-J00</t>
  </si>
  <si>
    <t>5715223334157</t>
  </si>
  <si>
    <t>PCGERMANI SHACKET AR KAC</t>
  </si>
  <si>
    <t>ZZO1D5415-J00000M000</t>
  </si>
  <si>
    <t>5715223334171</t>
  </si>
  <si>
    <t>ZZO1KA014-O0000XS000</t>
  </si>
  <si>
    <t>ZZO1KA014-O00</t>
  </si>
  <si>
    <t>5715313045833</t>
  </si>
  <si>
    <t>ONLVIOLA QUILTED TRENCHCOAT CS OTW</t>
  </si>
  <si>
    <t>ZZO1KA014-O00000S000</t>
  </si>
  <si>
    <t>5715313045840</t>
  </si>
  <si>
    <t>ZZO1KAD15-K0100XS000</t>
  </si>
  <si>
    <t>ZZO1KAD15-K01</t>
  </si>
  <si>
    <t>5715315011546</t>
  </si>
  <si>
    <t>PCALISA QUILTED JACKET KAC</t>
  </si>
  <si>
    <t>ZZO1KAD15-K01000L000</t>
  </si>
  <si>
    <t>5715315011577</t>
  </si>
  <si>
    <t>ZZO1T1G01-K00</t>
  </si>
  <si>
    <t>ONLNORTH  OVERSIZE DROP DNM JKT PIM</t>
  </si>
  <si>
    <t>ZZO1T1G01-K000046000</t>
  </si>
  <si>
    <t>5715316682653</t>
  </si>
  <si>
    <t>ZZO1T1Q07-Q00</t>
  </si>
  <si>
    <t>JACKET FEM WOV PL100</t>
  </si>
  <si>
    <t>ZZO1T1Q07-Q00000M000</t>
  </si>
  <si>
    <t>5715320897944</t>
  </si>
  <si>
    <t>ZZO1T1Q07-Q0000XL000</t>
  </si>
  <si>
    <t>5715320897968</t>
  </si>
  <si>
    <t>PCALICE LS WOOL JACKET AR KAC</t>
  </si>
  <si>
    <t>ZZO1T1P01-C00</t>
  </si>
  <si>
    <t>ZZO1T1P01-C00000S000</t>
  </si>
  <si>
    <t>5715321110394</t>
  </si>
  <si>
    <t>ZZO1T1P01-C00000L000</t>
  </si>
  <si>
    <t>5715321110417</t>
  </si>
  <si>
    <t>ZZO1T1P01-T00</t>
  </si>
  <si>
    <t>ZZO1T1P01-T00000L000</t>
  </si>
  <si>
    <t>5715321110479</t>
  </si>
  <si>
    <t>ZZO1T1P01-K00</t>
  </si>
  <si>
    <t>ZZO1T1P01-K00000M000</t>
  </si>
  <si>
    <t>5715321110523</t>
  </si>
  <si>
    <t>ZZO1T1P01-O0000XS000</t>
  </si>
  <si>
    <t>ZZO1T1P01-O00</t>
  </si>
  <si>
    <t>5715321110561</t>
  </si>
  <si>
    <t>ZZO1T1P01-O00000M000</t>
  </si>
  <si>
    <t>5715321110585</t>
  </si>
  <si>
    <t>ZZO1T1P01-O0000XL000</t>
  </si>
  <si>
    <t>5715321110608</t>
  </si>
  <si>
    <t>PCALICA LS WOOL JACKET AR KAC</t>
  </si>
  <si>
    <t>ZZO1T1P04-J0000XS000</t>
  </si>
  <si>
    <t>ZZO1T1P04-J00</t>
  </si>
  <si>
    <t>5715321125350</t>
  </si>
  <si>
    <t>ZZO1T1P04-J00000S000</t>
  </si>
  <si>
    <t>5715321125367</t>
  </si>
  <si>
    <t>ZZO1T1P04-J00000L000</t>
  </si>
  <si>
    <t>5715321125381</t>
  </si>
  <si>
    <t>ZZO1T1P04-C0000XS000</t>
  </si>
  <si>
    <t>ZZO1T1P04-C00</t>
  </si>
  <si>
    <t>5715321125411</t>
  </si>
  <si>
    <t>ZZO1T1P04-C00000S000</t>
  </si>
  <si>
    <t>5715321125428</t>
  </si>
  <si>
    <t>ZZO1T1P04-C00000M000</t>
  </si>
  <si>
    <t>5715321125435</t>
  </si>
  <si>
    <t>ZZO1T1P04-M00</t>
  </si>
  <si>
    <t>ZZO1T1P04-M00000M000</t>
  </si>
  <si>
    <t>5715321125565</t>
  </si>
  <si>
    <t>ZZO1T1P05-O00</t>
  </si>
  <si>
    <t>PCALICA LS WOOL LONG JACKET KAC</t>
  </si>
  <si>
    <t>ZZO1T1P05-O00000S000</t>
  </si>
  <si>
    <t>5715321186481</t>
  </si>
  <si>
    <t>ZZO1T1P05-O00000M000</t>
  </si>
  <si>
    <t>5715321186498</t>
  </si>
  <si>
    <t>ZZO1T1P05-M0000XS000</t>
  </si>
  <si>
    <t>ZZO1T1P05-M00</t>
  </si>
  <si>
    <t>5715321186696</t>
  </si>
  <si>
    <t>ZZO1T1P05-M00000M000</t>
  </si>
  <si>
    <t>5715321186719</t>
  </si>
  <si>
    <t>ZZO1VZJ07-K0000XL000</t>
  </si>
  <si>
    <t>ZZO1VZJ07-K00</t>
  </si>
  <si>
    <t>5715323480891</t>
  </si>
  <si>
    <t>JWHLAY SHORT PARKA</t>
  </si>
  <si>
    <t>ZZO1TK811-J00</t>
  </si>
  <si>
    <t>PCDUSTIN L/S SHORT BLAZER KAC</t>
  </si>
  <si>
    <t>ZZO1TK811-J0000XL000</t>
  </si>
  <si>
    <t>5715323886914</t>
  </si>
  <si>
    <t>ZZO1T1R27-C00</t>
  </si>
  <si>
    <t>BLAZER FEM WOV PL90/EA10</t>
  </si>
  <si>
    <t>ZZO1T1R27-C00000L000</t>
  </si>
  <si>
    <t>5715363542122</t>
  </si>
  <si>
    <t>JDYENYA L/S SHACKET LO</t>
  </si>
  <si>
    <t>ZZO1W8V04-C0100XS000</t>
  </si>
  <si>
    <t>ZZO1W8V04-C01</t>
  </si>
  <si>
    <t>5715364706509</t>
  </si>
  <si>
    <t>ZZO1W8V04-C01000S000</t>
  </si>
  <si>
    <t>5715364706516</t>
  </si>
  <si>
    <t>L4N21G001-K11000S000</t>
  </si>
  <si>
    <t>L4N21G001-K11</t>
  </si>
  <si>
    <t>5908233214223</t>
  </si>
  <si>
    <t>TRIBAL LOVE BLUE JACKET</t>
  </si>
  <si>
    <t>Local Heroes</t>
  </si>
  <si>
    <t>ZZO15JE10-A00056EE55</t>
  </si>
  <si>
    <t>ZZO15JE10-A00</t>
  </si>
  <si>
    <t>6438429276418</t>
  </si>
  <si>
    <t>Huuvari</t>
  </si>
  <si>
    <t>Reima</t>
  </si>
  <si>
    <t>ZZO15JE10-A00056EE54</t>
  </si>
  <si>
    <t>6438429276425</t>
  </si>
  <si>
    <t>ZZO15JE10-A00056EE53</t>
  </si>
  <si>
    <t>6438429276432</t>
  </si>
  <si>
    <t>ZZO15JE10-A00056EE58</t>
  </si>
  <si>
    <t>6438429276449</t>
  </si>
  <si>
    <t>ZZO15JE10-A00056EE57</t>
  </si>
  <si>
    <t>6438429276463</t>
  </si>
  <si>
    <t>ZZO15JE10-A00056EE56</t>
  </si>
  <si>
    <t>6438429276487</t>
  </si>
  <si>
    <t>164</t>
  </si>
  <si>
    <t>ZZO15JE10-K00056EE5C</t>
  </si>
  <si>
    <t>ZZO15JE10-K00</t>
  </si>
  <si>
    <t>6438429276647</t>
  </si>
  <si>
    <t>ZZO15JE10-K00056EE5D</t>
  </si>
  <si>
    <t>6438429276661</t>
  </si>
  <si>
    <t>ZZO15JE10-K00056EE5B</t>
  </si>
  <si>
    <t>6438429276685</t>
  </si>
  <si>
    <t>GID21U01L-J11</t>
  </si>
  <si>
    <t>Joline shacket</t>
  </si>
  <si>
    <t>Gina Tricot</t>
  </si>
  <si>
    <t>GID21U01L-J11000S000</t>
  </si>
  <si>
    <t>7314130369610</t>
  </si>
  <si>
    <t>GID21U01L-N11000L000</t>
  </si>
  <si>
    <t>GID21U01L-N11</t>
  </si>
  <si>
    <t>7314130369641</t>
  </si>
  <si>
    <t>Gina Tricot Petite</t>
  </si>
  <si>
    <t>GIL21G005-B11</t>
  </si>
  <si>
    <t>Azira blazer</t>
  </si>
  <si>
    <t>GIL21G005-B110042000</t>
  </si>
  <si>
    <t>7314130392564</t>
  </si>
  <si>
    <t>Monki</t>
  </si>
  <si>
    <t>MOQ21U01D-B1100XL000</t>
  </si>
  <si>
    <t>MOQ21U01D-B11</t>
  </si>
  <si>
    <t>7314228559497</t>
  </si>
  <si>
    <t>Shirt Jackets</t>
  </si>
  <si>
    <t>Nimra jacket</t>
  </si>
  <si>
    <t>MOQ21U029-A11</t>
  </si>
  <si>
    <t>Sue jacket</t>
  </si>
  <si>
    <t>MOQ21U029-A1100XL000</t>
  </si>
  <si>
    <t>7314229770990</t>
  </si>
  <si>
    <t>L2E23L00A-Q110128000</t>
  </si>
  <si>
    <t>L2E23L00A-Q11</t>
  </si>
  <si>
    <t>7314780686440</t>
  </si>
  <si>
    <t>Teen Jacket puffer Dagmar</t>
  </si>
  <si>
    <t>Lindex</t>
  </si>
  <si>
    <t>L2E23L00A-Q110134000</t>
  </si>
  <si>
    <t>7314780686457</t>
  </si>
  <si>
    <t>L2E23L00A-N110170000</t>
  </si>
  <si>
    <t>L2E23L00A-N11</t>
  </si>
  <si>
    <t>7314780686594</t>
  </si>
  <si>
    <t>170</t>
  </si>
  <si>
    <t>Jacket Alice</t>
  </si>
  <si>
    <t>L2E21U00S-G11</t>
  </si>
  <si>
    <t>L2E21U00S-G11000S000</t>
  </si>
  <si>
    <t>7314780738651</t>
  </si>
  <si>
    <t>DRC21G001-Q11</t>
  </si>
  <si>
    <t>Pixley Petite Jacket</t>
  </si>
  <si>
    <t>Dr.Denim Petite</t>
  </si>
  <si>
    <t>DRC21G001-Q1100XL028</t>
  </si>
  <si>
    <t>7323001114303</t>
  </si>
  <si>
    <t>XLx28</t>
  </si>
  <si>
    <t>GANT</t>
  </si>
  <si>
    <t>ZZO170Y32-H00</t>
  </si>
  <si>
    <t>D1. THE ACTIVE COMMUTER JACKET</t>
  </si>
  <si>
    <t>ZZO170Y32-H00056DECF</t>
  </si>
  <si>
    <t>7325705721382</t>
  </si>
  <si>
    <t>NA-KD</t>
  </si>
  <si>
    <t>ZZO1HHZCR-K000032000</t>
  </si>
  <si>
    <t>ZZO1HHZCR-K00</t>
  </si>
  <si>
    <t>7325942341343</t>
  </si>
  <si>
    <t>Double Breasted Blazer-Blue</t>
  </si>
  <si>
    <t>ZZO1HHZ55-B00</t>
  </si>
  <si>
    <t>Shoulder Detailed Jacket-Beige</t>
  </si>
  <si>
    <t>ZZO1HHZ55-B000038000</t>
  </si>
  <si>
    <t>7325942536718</t>
  </si>
  <si>
    <t>ZZO1A98AJ-Q00</t>
  </si>
  <si>
    <t>Wool Blend Dropped Shoulder Coat-Black</t>
  </si>
  <si>
    <t>ZZO1A98AJ-Q000040000</t>
  </si>
  <si>
    <t>7325942816124</t>
  </si>
  <si>
    <t>ZZO1A98ES-Q00</t>
  </si>
  <si>
    <t>Puffy Sleeve Marked Waist Coat-Black</t>
  </si>
  <si>
    <t>ZZO1A98ES-Q000036000</t>
  </si>
  <si>
    <t>7325942902124</t>
  </si>
  <si>
    <t>ZZO1A9868-Q000034000</t>
  </si>
  <si>
    <t>ZZO1A9868-Q00</t>
  </si>
  <si>
    <t>7325942944339</t>
  </si>
  <si>
    <t>Long Belted Faux Fur Coat-Black</t>
  </si>
  <si>
    <t>ZZO1HC9CJ-C00</t>
  </si>
  <si>
    <t>Melange Padded Drawstring Jacket-Grey</t>
  </si>
  <si>
    <t>ZZO1HC9CJ-C000038000</t>
  </si>
  <si>
    <t>7325943230141</t>
  </si>
  <si>
    <t>ZZO1GQNJF-Q000036000</t>
  </si>
  <si>
    <t>ZZO1GQNJF-Q00</t>
  </si>
  <si>
    <t>7325943291654</t>
  </si>
  <si>
    <t>Recycled Raw Hem Cropped PU Jacket</t>
  </si>
  <si>
    <t>ZZO1GQNJF-Q000042000</t>
  </si>
  <si>
    <t>7325943291685</t>
  </si>
  <si>
    <t>ZZO1A98BN-G00</t>
  </si>
  <si>
    <t>Oversized Pleat Detail Coat-Burgundy</t>
  </si>
  <si>
    <t>ZZO1A98BN-G000040000</t>
  </si>
  <si>
    <t>7325943332371</t>
  </si>
  <si>
    <t>ZZO1HC940-J000034000</t>
  </si>
  <si>
    <t>ZZO1HC940-J00</t>
  </si>
  <si>
    <t>7325943508103</t>
  </si>
  <si>
    <t>Fake Suede Belted Overshirt</t>
  </si>
  <si>
    <t>ZZO1HC940-J000040000</t>
  </si>
  <si>
    <t>7325943508134</t>
  </si>
  <si>
    <t>ZZO1HC943-B000036000</t>
  </si>
  <si>
    <t>ZZO1HC943-B00</t>
  </si>
  <si>
    <t>7325943526930</t>
  </si>
  <si>
    <t>Drawstring Fake Suede Jacket</t>
  </si>
  <si>
    <t>ZZO1HC946-C00</t>
  </si>
  <si>
    <t>Oversized Checked Overshirt-Grey</t>
  </si>
  <si>
    <t>ZZO1HC946-C000038000</t>
  </si>
  <si>
    <t>7325943546129</t>
  </si>
  <si>
    <t>ZZO1HHZ60-A00</t>
  </si>
  <si>
    <t>Oversized Vest-Cream</t>
  </si>
  <si>
    <t>ZZO1HHZ60-A000038000</t>
  </si>
  <si>
    <t>7325943590825</t>
  </si>
  <si>
    <t>ZZO1HHT21-K000034000</t>
  </si>
  <si>
    <t>ZZO1HHT21-K00</t>
  </si>
  <si>
    <t>7325943613739</t>
  </si>
  <si>
    <t>Padded Shoulder Denim Jacket</t>
  </si>
  <si>
    <t>ZZO1HHT21-K000036000</t>
  </si>
  <si>
    <t>7325943613746</t>
  </si>
  <si>
    <t>Padded Shiny PU Coat</t>
  </si>
  <si>
    <t>ZZO1HHZFC-C00</t>
  </si>
  <si>
    <t>ZZO1HHZFC-C000040000</t>
  </si>
  <si>
    <t>7325944468307</t>
  </si>
  <si>
    <t>ZZO1JDW32-Q00</t>
  </si>
  <si>
    <t>Quilted Drawstring Padded Jacket</t>
  </si>
  <si>
    <t>ZZO1JDW32-Q000036000</t>
  </si>
  <si>
    <t>7325944491329</t>
  </si>
  <si>
    <t>ZZO1HHZ76-B00</t>
  </si>
  <si>
    <t>Big Shoulders Oversized Wool Blend Coat-Beige</t>
  </si>
  <si>
    <t>ZZO1HHZ76-B000038000</t>
  </si>
  <si>
    <t>7325944534040</t>
  </si>
  <si>
    <t>ZZO1HHZ76-B000040000</t>
  </si>
  <si>
    <t>7325944534057</t>
  </si>
  <si>
    <t>ZZO1JDW32-B000034000</t>
  </si>
  <si>
    <t>ZZO1JDW32-B00</t>
  </si>
  <si>
    <t>7325945175082</t>
  </si>
  <si>
    <t>Belted Midi Coat</t>
  </si>
  <si>
    <t>ZZO1HHZBZ-C00</t>
  </si>
  <si>
    <t>ZZO1HHZBZ-C000042000</t>
  </si>
  <si>
    <t>7325945200531</t>
  </si>
  <si>
    <t>ZZO1HHZBZ-C000044000</t>
  </si>
  <si>
    <t>7325945200548</t>
  </si>
  <si>
    <t>ZZO1HHZFF-B000036000</t>
  </si>
  <si>
    <t>ZZO1HHZFF-B00</t>
  </si>
  <si>
    <t>7325945219007</t>
  </si>
  <si>
    <t>Buckle Detail Blazer-Light Beige</t>
  </si>
  <si>
    <t>ZZO1HHZDC-A000034000</t>
  </si>
  <si>
    <t>ZZO1HHZDC-A00</t>
  </si>
  <si>
    <t>7325945707849</t>
  </si>
  <si>
    <t>Recycled Soft Oversized Double Breasted Blazer</t>
  </si>
  <si>
    <t>ZZO1HHZDC-A000038000</t>
  </si>
  <si>
    <t>7325945707863</t>
  </si>
  <si>
    <t>ZZO1HHZEG-B00</t>
  </si>
  <si>
    <t>Satin Soft Blazer-Beige</t>
  </si>
  <si>
    <t>ZZO1HHZEG-B000038000</t>
  </si>
  <si>
    <t>7325945811591</t>
  </si>
  <si>
    <t>ZZO1HHZDD-B00</t>
  </si>
  <si>
    <t>Classic Coat-Light Beige</t>
  </si>
  <si>
    <t>ZZO1HHZDD-B000034000</t>
  </si>
  <si>
    <t>7325945847743</t>
  </si>
  <si>
    <t>ZZO1HHZDG-B000032000</t>
  </si>
  <si>
    <t>ZZO1HHZDG-B00</t>
  </si>
  <si>
    <t>7325945981171</t>
  </si>
  <si>
    <t>Melange Double Breasted Blazer-Beige</t>
  </si>
  <si>
    <t>ZZO1HHZAG-Q000032000</t>
  </si>
  <si>
    <t>ZZO1HHZAG-Q00</t>
  </si>
  <si>
    <t>7325946017237</t>
  </si>
  <si>
    <t>Oversized Trenchcoat</t>
  </si>
  <si>
    <t>ZZO1HHZAG-Q000036000</t>
  </si>
  <si>
    <t>7325946017251</t>
  </si>
  <si>
    <t>ZZO1T1E84-B00</t>
  </si>
  <si>
    <t>Classic Trenchcoat-Beige</t>
  </si>
  <si>
    <t>ZZO1T1E84-B000038000</t>
  </si>
  <si>
    <t>7325946153058</t>
  </si>
  <si>
    <t>ZZO1T1EAU-B000036000</t>
  </si>
  <si>
    <t>ZZO1T1EAU-B00</t>
  </si>
  <si>
    <t>7325946259217</t>
  </si>
  <si>
    <t>Straight Blazer Wool Coat</t>
  </si>
  <si>
    <t>ZZO1HHZAC-G000034000</t>
  </si>
  <si>
    <t>ZZO1HHZAC-G00</t>
  </si>
  <si>
    <t>7325946271585</t>
  </si>
  <si>
    <t>Recycled Printed Big Shoulder Oversized Blazer</t>
  </si>
  <si>
    <t>ZZO1HHZAC-G000038000</t>
  </si>
  <si>
    <t>7325946271608</t>
  </si>
  <si>
    <t>MR126L00S-K110068000</t>
  </si>
  <si>
    <t>MR126L00S-K11</t>
  </si>
  <si>
    <t>7332754494228</t>
  </si>
  <si>
    <t>68/74</t>
  </si>
  <si>
    <t>Polar bear patch puffer jacket</t>
  </si>
  <si>
    <t>Mini Rodini</t>
  </si>
  <si>
    <t>MR126L010-O110068000</t>
  </si>
  <si>
    <t>MR126L010-O11</t>
  </si>
  <si>
    <t>7332754498264</t>
  </si>
  <si>
    <t>Pico puffer</t>
  </si>
  <si>
    <t>GIUBBOTTO</t>
  </si>
  <si>
    <t>Sisley</t>
  </si>
  <si>
    <t>GIACCA</t>
  </si>
  <si>
    <t>United Colors of Benetton</t>
  </si>
  <si>
    <t>ZZO1J4Z23-B00</t>
  </si>
  <si>
    <t>ZZO1J4Z23-B000046000</t>
  </si>
  <si>
    <t>8032652404204</t>
  </si>
  <si>
    <t>SPOLVERINO</t>
  </si>
  <si>
    <t>ZZO1GWR37-T00</t>
  </si>
  <si>
    <t>ZZO1GWR37-T000040000</t>
  </si>
  <si>
    <t>8032653727326</t>
  </si>
  <si>
    <t>ZZO15F004-M00</t>
  </si>
  <si>
    <t>LE VRAI CLAUDE 3.0</t>
  </si>
  <si>
    <t>K-Way</t>
  </si>
  <si>
    <t>ZZO0VAQ21-O00</t>
  </si>
  <si>
    <t>ZZO0VAQ21-O00053A5F2</t>
  </si>
  <si>
    <t>8032845442204</t>
  </si>
  <si>
    <t>GIACCONE</t>
  </si>
  <si>
    <t>ZZO0VAQ21-O00053A5F1</t>
  </si>
  <si>
    <t>8032845446189</t>
  </si>
  <si>
    <t>ZZO0VAQ21-O00053A5F4</t>
  </si>
  <si>
    <t>8032845452531</t>
  </si>
  <si>
    <t>ZZO1DGL06-K000054000</t>
  </si>
  <si>
    <t>ZZO1DGL06-K00</t>
  </si>
  <si>
    <t>8033379137611</t>
  </si>
  <si>
    <t>ZZO0WR815-Q0004ED769</t>
  </si>
  <si>
    <t>ZZO0WR815-Q00</t>
  </si>
  <si>
    <t>8050037297395</t>
  </si>
  <si>
    <t>150</t>
  </si>
  <si>
    <t>Replay</t>
  </si>
  <si>
    <t>ZZO0WR815-Q0004ED76A</t>
  </si>
  <si>
    <t>8050037297401</t>
  </si>
  <si>
    <t>Stefanel</t>
  </si>
  <si>
    <t>ZZO15REHR-K00000M000</t>
  </si>
  <si>
    <t>ZZO15REHR-K00</t>
  </si>
  <si>
    <t>8050941385867</t>
  </si>
  <si>
    <t>Coat</t>
  </si>
  <si>
    <t>EA7 Emporio Armani</t>
  </si>
  <si>
    <t>LIU JO</t>
  </si>
  <si>
    <t>ZZO1HJH16-Q00</t>
  </si>
  <si>
    <t>GARMENT DYED TENCEL GABARDINE</t>
  </si>
  <si>
    <t>ZZO1HJH16-Q00000M000</t>
  </si>
  <si>
    <t>8052677226070</t>
  </si>
  <si>
    <t>Pinko</t>
  </si>
  <si>
    <t>gold-coloured</t>
  </si>
  <si>
    <t>ZZO160K36-F00058C3F3</t>
  </si>
  <si>
    <t>ZZO160K36-F00</t>
  </si>
  <si>
    <t>8052777903178</t>
  </si>
  <si>
    <t>MAESTRALE GILET  IMITATION SHEARLING</t>
  </si>
  <si>
    <t>ZZO160JDY-A00055B13B</t>
  </si>
  <si>
    <t>ZZO160JDY-A00</t>
  </si>
  <si>
    <t>8052777903284</t>
  </si>
  <si>
    <t>MARGARET GIACCA  BOUCLE FANTASIA</t>
  </si>
  <si>
    <t>ZZO160K04-M00058C329</t>
  </si>
  <si>
    <t>ZZO160K04-M00</t>
  </si>
  <si>
    <t>8052777908654</t>
  </si>
  <si>
    <t>COLOMBA GIACCA  CLOQUE ST.FIORI</t>
  </si>
  <si>
    <t>ZZO160K36-F00058C3F6</t>
  </si>
  <si>
    <t>8052777926580</t>
  </si>
  <si>
    <t>Champion Rochester</t>
  </si>
  <si>
    <t>Hooded Jacket</t>
  </si>
  <si>
    <t>C4A21U004-Q12</t>
  </si>
  <si>
    <t>C4A21U004-Q120XXL000</t>
  </si>
  <si>
    <t>8053305870146</t>
  </si>
  <si>
    <t>ZZO1DN102-K00</t>
  </si>
  <si>
    <t>M8301 .000.84546</t>
  </si>
  <si>
    <t>ZZO1DN102-K0000XL000</t>
  </si>
  <si>
    <t>8053469263945</t>
  </si>
  <si>
    <t>ZZO1TKB13-M00</t>
  </si>
  <si>
    <t>ZZO1TKB13-M00000S000</t>
  </si>
  <si>
    <t>8053469967270</t>
  </si>
  <si>
    <t>ZZO1TKB13-M00000M000</t>
  </si>
  <si>
    <t>8053469967287</t>
  </si>
  <si>
    <t>ZZO1N4J09-A00</t>
  </si>
  <si>
    <t>LOSILLE</t>
  </si>
  <si>
    <t>Dekker</t>
  </si>
  <si>
    <t>ZZO1N4J09-J00</t>
  </si>
  <si>
    <t>ZZO1N4J09-A01</t>
  </si>
  <si>
    <t>ZZO1N4J09-A000048000</t>
  </si>
  <si>
    <t>8053501411761</t>
  </si>
  <si>
    <t>ZZO1N4J09-A000044000</t>
  </si>
  <si>
    <t>8053501411785</t>
  </si>
  <si>
    <t>ZZO1N4J09-J000044000</t>
  </si>
  <si>
    <t>8053501411921</t>
  </si>
  <si>
    <t>ZZO1N4J09-A010046000</t>
  </si>
  <si>
    <t>8053501411990</t>
  </si>
  <si>
    <t>ZZO0YJT85-Q000555217</t>
  </si>
  <si>
    <t>ZZO0YJT85-Q00</t>
  </si>
  <si>
    <t>8053837952907</t>
  </si>
  <si>
    <t>J-TOUCHA GIACCA</t>
  </si>
  <si>
    <t>Diesel</t>
  </si>
  <si>
    <t>Emporio Armani</t>
  </si>
  <si>
    <t>ZZO15PY52-K000556AED</t>
  </si>
  <si>
    <t>ZZO15PY52-K00</t>
  </si>
  <si>
    <t>8054709702477</t>
  </si>
  <si>
    <t>ZZO15F004-M00059F527</t>
  </si>
  <si>
    <t>8054936104457</t>
  </si>
  <si>
    <t>ZZO15F004-M00059F523</t>
  </si>
  <si>
    <t>8054936104464</t>
  </si>
  <si>
    <t>ZZO15F004-M00059F525</t>
  </si>
  <si>
    <t>8054936198715</t>
  </si>
  <si>
    <t>Essential Down Jacket</t>
  </si>
  <si>
    <t>GIACCA PIUMINO</t>
  </si>
  <si>
    <t>ZZO15REAX-K00000M000</t>
  </si>
  <si>
    <t>ZZO15REAX-K00</t>
  </si>
  <si>
    <t>8055180418338</t>
  </si>
  <si>
    <t>Shield Logo Bomber</t>
  </si>
  <si>
    <t>ZZO15REAJ-Q00000S000</t>
  </si>
  <si>
    <t>ZZO15REAJ-Q00</t>
  </si>
  <si>
    <t>8055180419151</t>
  </si>
  <si>
    <t>ZZO15REDC-K00</t>
  </si>
  <si>
    <t>ZZO15REDC-K00000M000</t>
  </si>
  <si>
    <t>8055180455166</t>
  </si>
  <si>
    <t>ZZO15REDC-K0000XS000</t>
  </si>
  <si>
    <t>8055180455180</t>
  </si>
  <si>
    <t>ZZO15REFK-Q00000L000</t>
  </si>
  <si>
    <t>ZZO15REFK-Q00</t>
  </si>
  <si>
    <t>8055180459256</t>
  </si>
  <si>
    <t>ZZO15REAY-K00</t>
  </si>
  <si>
    <t>ZZO15REAY-K00000M000</t>
  </si>
  <si>
    <t>8055187116985</t>
  </si>
  <si>
    <t>ZZO15REBA-Q00000M000</t>
  </si>
  <si>
    <t>ZZO15REBA-Q00</t>
  </si>
  <si>
    <t>8055187117395</t>
  </si>
  <si>
    <t>ZZO15RECB-G00000L000</t>
  </si>
  <si>
    <t>ZZO15RECB-G00</t>
  </si>
  <si>
    <t>8055187874120</t>
  </si>
  <si>
    <t>ZZO15REDM-C000004000</t>
  </si>
  <si>
    <t>ZZO15REDM-C00</t>
  </si>
  <si>
    <t>8055187874793</t>
  </si>
  <si>
    <t>ZZO15REHC-Q00</t>
  </si>
  <si>
    <t>ZZO15REHC-Q000036000</t>
  </si>
  <si>
    <t>8055187877572</t>
  </si>
  <si>
    <t>ZZO15REHP-A00</t>
  </si>
  <si>
    <t>ZZO15REHP-A0000XL000</t>
  </si>
  <si>
    <t>8055187947664</t>
  </si>
  <si>
    <t>ZZO0U2X29-C000466FF4</t>
  </si>
  <si>
    <t>ZZO0U2X29-C00</t>
  </si>
  <si>
    <t>8055199955565</t>
  </si>
  <si>
    <t>Functional Outerwear</t>
  </si>
  <si>
    <t>Functional Jackets</t>
  </si>
  <si>
    <t>GIRL JACKET REVERSE FIX HOOD</t>
  </si>
  <si>
    <t>CMP</t>
  </si>
  <si>
    <t>ZZO0U2X28-K000466FE7</t>
  </si>
  <si>
    <t>ZZO0U2X28-K00</t>
  </si>
  <si>
    <t>8055199995240</t>
  </si>
  <si>
    <t>mottled light blue</t>
  </si>
  <si>
    <t>GIRL JACKET FIX HOOD</t>
  </si>
  <si>
    <t>ZZO0U2X28-K000466FE8</t>
  </si>
  <si>
    <t>8055199995264</t>
  </si>
  <si>
    <t>ZZO160KDP-Q00</t>
  </si>
  <si>
    <t>TRAVOLGERE 2 PIUMINO  TELA GLOSSY</t>
  </si>
  <si>
    <t>ZZO160KDP-Q00058C7A3</t>
  </si>
  <si>
    <t>8055209018181</t>
  </si>
  <si>
    <t>ZZO160KDV-Q00058C7D0</t>
  </si>
  <si>
    <t>ZZO160KDV-Q00</t>
  </si>
  <si>
    <t>8055209129412</t>
  </si>
  <si>
    <t>MIGLIO 2 GIUBBINO WASHED SIMIL</t>
  </si>
  <si>
    <t>ZZO0YJS20-Q00</t>
  </si>
  <si>
    <t>D-POLL GIACCA</t>
  </si>
  <si>
    <t>ZZO0YJS20-Q0005434F9</t>
  </si>
  <si>
    <t>8055511467882</t>
  </si>
  <si>
    <t>Invicta Since 1906</t>
  </si>
  <si>
    <t>ZZO16MF20-Q000565D8C</t>
  </si>
  <si>
    <t>ZZO16MF20-Q00</t>
  </si>
  <si>
    <t>8056144251855</t>
  </si>
  <si>
    <t>IMBOT. PIUMA LUNGO</t>
  </si>
  <si>
    <t>ZZO1DGHBC-B000038000</t>
  </si>
  <si>
    <t>ZZO1DGHBC-B00</t>
  </si>
  <si>
    <t>8056156669853</t>
  </si>
  <si>
    <t>ZZO1DGHBC-B000040000</t>
  </si>
  <si>
    <t>8056156669860</t>
  </si>
  <si>
    <t>C0T21G00F-N11</t>
  </si>
  <si>
    <t>hooded double zip sweatshirt</t>
  </si>
  <si>
    <t>Champion Reverse Weave</t>
  </si>
  <si>
    <t>C0T21G00F-N11000M000</t>
  </si>
  <si>
    <t>8056426605208</t>
  </si>
  <si>
    <t>ZZO16D878-Q00</t>
  </si>
  <si>
    <t>J-JESSY-HOOD</t>
  </si>
  <si>
    <t>ZZO16D878-Q0005925E3</t>
  </si>
  <si>
    <t>8056594369780</t>
  </si>
  <si>
    <t>ZZO16D878-Q0005925E4</t>
  </si>
  <si>
    <t>8056594369797</t>
  </si>
  <si>
    <t>ZZO0YJS12-M00</t>
  </si>
  <si>
    <t>J-TOUCHA-SIMPLE</t>
  </si>
  <si>
    <t>ZZO0YJS12-M0005434B3</t>
  </si>
  <si>
    <t>8056594490361</t>
  </si>
  <si>
    <t>Versace Jeans</t>
  </si>
  <si>
    <t>ZZO15RJGY-Q00</t>
  </si>
  <si>
    <t>ZZO15RJGY-Q000565268</t>
  </si>
  <si>
    <t>8057006709941</t>
  </si>
  <si>
    <t>ZZO15RECM-C00</t>
  </si>
  <si>
    <t>ZZO15RECM-C0000XS000</t>
  </si>
  <si>
    <t>8058644055957</t>
  </si>
  <si>
    <t>ZZO15RJHL-H0005652D9</t>
  </si>
  <si>
    <t>ZZO15RJHL-H00</t>
  </si>
  <si>
    <t>8058987135132</t>
  </si>
  <si>
    <t>ZZO17JB41-T00056F802</t>
  </si>
  <si>
    <t>ZZO17JB41-T00</t>
  </si>
  <si>
    <t>8059132969251</t>
  </si>
  <si>
    <t>JTOUCHA GIACCA</t>
  </si>
  <si>
    <t>ZZO1A8KCT-T0005A3ED7</t>
  </si>
  <si>
    <t>ZZO1A8KCT-T00</t>
  </si>
  <si>
    <t>8059599706307</t>
  </si>
  <si>
    <t>IMBOTTITO OVATT LUNG</t>
  </si>
  <si>
    <t>ZZO1A8KCT-T0005A3ED6</t>
  </si>
  <si>
    <t>8059599706314</t>
  </si>
  <si>
    <t>ZZO1701CC-K01057BC69</t>
  </si>
  <si>
    <t>ZZO1701CC-K01</t>
  </si>
  <si>
    <t>8059599812459</t>
  </si>
  <si>
    <t>GIACCA CORTA LUXURY</t>
  </si>
  <si>
    <t>ZZO170183-Q00</t>
  </si>
  <si>
    <t>BOMBER</t>
  </si>
  <si>
    <t>ZZO170183-Q00057BAB1</t>
  </si>
  <si>
    <t>8059599814897</t>
  </si>
  <si>
    <t>ZZO1701DL-C00057BD46</t>
  </si>
  <si>
    <t>ZZO1701DL-C00</t>
  </si>
  <si>
    <t>8059599942491</t>
  </si>
  <si>
    <t>GIACCA LUNGA BOUCLE</t>
  </si>
  <si>
    <t>ZZO153N61-C00</t>
  </si>
  <si>
    <t>ZZO153N66-T00</t>
  </si>
  <si>
    <t>ZZO153N61-C00000M000</t>
  </si>
  <si>
    <t>8059601637605</t>
  </si>
  <si>
    <t>ZZO153N66-T00000M000</t>
  </si>
  <si>
    <t>8059601999437</t>
  </si>
  <si>
    <t>ZZO0V5EAH-M00</t>
  </si>
  <si>
    <t>GIACCA BOXY IN VERNI</t>
  </si>
  <si>
    <t>ZZO0V5EAH-M00049677B</t>
  </si>
  <si>
    <t>8059782731703</t>
  </si>
  <si>
    <t>ZZO1J4Z26-A000044000</t>
  </si>
  <si>
    <t>ZZO1J4Z26-A00</t>
  </si>
  <si>
    <t>8300896854179</t>
  </si>
  <si>
    <t>ZZO1J4Z26-Q00</t>
  </si>
  <si>
    <t>ZZO1J4Z26-Q000038000</t>
  </si>
  <si>
    <t>8300896859112</t>
  </si>
  <si>
    <t>ZZO1J4Z26-A000046000</t>
  </si>
  <si>
    <t>8300896860514</t>
  </si>
  <si>
    <t>ZZO1J4Z26-K00</t>
  </si>
  <si>
    <t>ZZO1J4Z26-K000048000</t>
  </si>
  <si>
    <t>8300896863935</t>
  </si>
  <si>
    <t>ZZO1JA820-K00</t>
  </si>
  <si>
    <t>ZZO1JA820-K00000L000</t>
  </si>
  <si>
    <t>8300897013711</t>
  </si>
  <si>
    <t>ZZO1J4Z14-K00</t>
  </si>
  <si>
    <t>ZZO1J4Z14-B00</t>
  </si>
  <si>
    <t>ZZO1J4Z14-B00000M000</t>
  </si>
  <si>
    <t>8300897128576</t>
  </si>
  <si>
    <t>ZZO1J4Z14-K00000L000</t>
  </si>
  <si>
    <t>8300897135987</t>
  </si>
  <si>
    <t>ZZO1J4Z14-K00000M000</t>
  </si>
  <si>
    <t>8300897137356</t>
  </si>
  <si>
    <t>ZZO1J4Z22-K00</t>
  </si>
  <si>
    <t>ZZO1J4Z22-K000044000</t>
  </si>
  <si>
    <t>8300898219891</t>
  </si>
  <si>
    <t>ZZO1JA824-O00</t>
  </si>
  <si>
    <t>ZZO1JA824-O000050000</t>
  </si>
  <si>
    <t>8300898231169</t>
  </si>
  <si>
    <t>ZZO1JA822-T00</t>
  </si>
  <si>
    <t>ZZO1JA822-T000046000</t>
  </si>
  <si>
    <t>8300898291088</t>
  </si>
  <si>
    <t>ZZO1JA819-Q000054000</t>
  </si>
  <si>
    <t>ZZO1JA819-Q00</t>
  </si>
  <si>
    <t>8300898530620</t>
  </si>
  <si>
    <t>ZZO1JA815-N00</t>
  </si>
  <si>
    <t>ZZO1JA815-N00000S000</t>
  </si>
  <si>
    <t>8300898838146</t>
  </si>
  <si>
    <t>ZZO15VA01-K00000S000</t>
  </si>
  <si>
    <t>ZZO15VA01-K00</t>
  </si>
  <si>
    <t>8300899136005</t>
  </si>
  <si>
    <t>ZZO1J4Z28-A00</t>
  </si>
  <si>
    <t>ZZO1J4Z28-A000044000</t>
  </si>
  <si>
    <t>8300899880342</t>
  </si>
  <si>
    <t>ZZO1J4Z02-J00</t>
  </si>
  <si>
    <t>ZZO1J4Z02-J000040000</t>
  </si>
  <si>
    <t>8300900808921</t>
  </si>
  <si>
    <t>ZZO1J4Z31-M000040000</t>
  </si>
  <si>
    <t>ZZO1J4Z31-M00</t>
  </si>
  <si>
    <t>8300900810139</t>
  </si>
  <si>
    <t>ZZO1J4Z27-J00</t>
  </si>
  <si>
    <t>ZZO1J4Z27-J000044000</t>
  </si>
  <si>
    <t>8300900843526</t>
  </si>
  <si>
    <t>ZZO1CLY07-A00000L000</t>
  </si>
  <si>
    <t>ZZO1CLY07-A00</t>
  </si>
  <si>
    <t>8433575553268</t>
  </si>
  <si>
    <t>3.T.M.CH.PRINT ZEBRA</t>
  </si>
  <si>
    <t>Cortefiel</t>
  </si>
  <si>
    <t>Norton</t>
  </si>
  <si>
    <t>ZZLK8N010-K00033C0DB</t>
  </si>
  <si>
    <t>ZZLK8N010-K00</t>
  </si>
  <si>
    <t>8434341541397</t>
  </si>
  <si>
    <t>CLIFFY</t>
  </si>
  <si>
    <t>Pepe Jeans</t>
  </si>
  <si>
    <t>ZZO0VDJ30-K0004801D3</t>
  </si>
  <si>
    <t>ZZO0VDJ30-K00</t>
  </si>
  <si>
    <t>8434538767906</t>
  </si>
  <si>
    <t>LUCAS</t>
  </si>
  <si>
    <t>ASK21000N-Q1100XS000</t>
  </si>
  <si>
    <t>ASK21000N-Q11</t>
  </si>
  <si>
    <t>8436599341460</t>
  </si>
  <si>
    <t>UNISEX CODA 2 JACKET</t>
  </si>
  <si>
    <t>AS IF Clothing</t>
  </si>
  <si>
    <t>ASK21000N-Q11000S000</t>
  </si>
  <si>
    <t>8436599341477</t>
  </si>
  <si>
    <t>ASK21000N-Q11000L000</t>
  </si>
  <si>
    <t>8436599341491</t>
  </si>
  <si>
    <t>ZZO1A6504-Q00</t>
  </si>
  <si>
    <t>ANORAK LALO</t>
  </si>
  <si>
    <t>Mango</t>
  </si>
  <si>
    <t>ZZO1A6504-Q000020000</t>
  </si>
  <si>
    <t>8445156962369</t>
  </si>
  <si>
    <t>ZZO1T1801-A00</t>
  </si>
  <si>
    <t>JACKET NOCILLA</t>
  </si>
  <si>
    <t>ZZO1T1801-A000022000</t>
  </si>
  <si>
    <t>8445438610087</t>
  </si>
  <si>
    <t>Giorgio Di Mare</t>
  </si>
  <si>
    <t>ZZO1QES78-K000040000</t>
  </si>
  <si>
    <t>ZZO1QES78-K00</t>
  </si>
  <si>
    <t>8681961626397</t>
  </si>
  <si>
    <t>Women's Jacket</t>
  </si>
  <si>
    <t>G-Star</t>
  </si>
  <si>
    <t>ZZO0XXH01-Q0004C971A</t>
  </si>
  <si>
    <t>ZZO0XXH01-Q00</t>
  </si>
  <si>
    <t>8718859390303</t>
  </si>
  <si>
    <t>Longer length faux fur leopard jacket</t>
  </si>
  <si>
    <t>Scotch R'Belle</t>
  </si>
  <si>
    <t>Denham</t>
  </si>
  <si>
    <t>ZZO173K30-E00</t>
  </si>
  <si>
    <t>DRONE JKT KN</t>
  </si>
  <si>
    <t>ZZO173K30-E0005623E3</t>
  </si>
  <si>
    <t>8719567190612</t>
  </si>
  <si>
    <t>ZZO16D634-K000581D7C</t>
  </si>
  <si>
    <t>ZZO16D634-K00</t>
  </si>
  <si>
    <t>8719567242373</t>
  </si>
  <si>
    <t>HAMPSTEAD DENIM JACKET OCD</t>
  </si>
  <si>
    <t>ZZO151102-Q000537819</t>
  </si>
  <si>
    <t>ZZO151102-Q00</t>
  </si>
  <si>
    <t>8719567552076</t>
  </si>
  <si>
    <t>COACH JACKET PRINTED PCWP</t>
  </si>
  <si>
    <t>ZZO151102-Q000537816</t>
  </si>
  <si>
    <t>8719567552090</t>
  </si>
  <si>
    <t>ZZO0UR446-Q000476A36</t>
  </si>
  <si>
    <t>ZZO0UR446-Q00</t>
  </si>
  <si>
    <t>8719567684401</t>
  </si>
  <si>
    <t>SCARAB JACKET CDF</t>
  </si>
  <si>
    <t>ZZO0X8E74-K00</t>
  </si>
  <si>
    <t>SEOUL JACKET TMD</t>
  </si>
  <si>
    <t>ZZO0X8E74-K0004BACA3</t>
  </si>
  <si>
    <t>8719567701511</t>
  </si>
  <si>
    <t>ZZO0X8E56-T0004BAC2C</t>
  </si>
  <si>
    <t>ZZO0X8E56-T00</t>
  </si>
  <si>
    <t>8719567734816</t>
  </si>
  <si>
    <t>COACH JACKET PCWP</t>
  </si>
  <si>
    <t>ZZO1H8E68-K00</t>
  </si>
  <si>
    <t>NZA New Zealand Auckland</t>
  </si>
  <si>
    <t>ZZO1H8E68-K0003XL000</t>
  </si>
  <si>
    <t>8719608682175</t>
  </si>
  <si>
    <t>ZZO0UW627-N000489850</t>
  </si>
  <si>
    <t>ZZO0UW627-N00</t>
  </si>
  <si>
    <t>8719764333577</t>
  </si>
  <si>
    <t>VODAN TEDDY PADDED FIELD JKT</t>
  </si>
  <si>
    <t>ZZO12VH58-K00</t>
  </si>
  <si>
    <t>Chisel A-line field jkt wmn</t>
  </si>
  <si>
    <t>ZZO12VH58-K00054852A</t>
  </si>
  <si>
    <t>8719768317962</t>
  </si>
  <si>
    <t>Mexx</t>
  </si>
  <si>
    <t>Puffer</t>
  </si>
  <si>
    <t>ZZO1AQN63-G000038000</t>
  </si>
  <si>
    <t>ZZO1AQN63-G00</t>
  </si>
  <si>
    <t>8719829675383</t>
  </si>
  <si>
    <t>ZZO12Z555-B00</t>
  </si>
  <si>
    <t>WASHED COTTON STRETCH BLAZER</t>
  </si>
  <si>
    <t>Calvin Klein</t>
  </si>
  <si>
    <t>ZZO12Z555-B00054D206</t>
  </si>
  <si>
    <t>8719852577470</t>
  </si>
  <si>
    <t>V2023L04W-Q11014Y000</t>
  </si>
  <si>
    <t>V2023L04W-Q11</t>
  </si>
  <si>
    <t>8719901902796</t>
  </si>
  <si>
    <t>TRESTHA</t>
  </si>
  <si>
    <t>Vingino</t>
  </si>
  <si>
    <t>ZZO18F797-K00</t>
  </si>
  <si>
    <t>Long Line Puffa With Fur</t>
  </si>
  <si>
    <t>KARL LAGERFELD</t>
  </si>
  <si>
    <t>ZZO18F797-K00056D90C</t>
  </si>
  <si>
    <t>8720092011853</t>
  </si>
  <si>
    <t>ZZO19RB27-Q00057FA7B</t>
  </si>
  <si>
    <t>ZZO19RB27-Q00</t>
  </si>
  <si>
    <t>8720092089609</t>
  </si>
  <si>
    <t>Bomber W/ Snap Sleeves</t>
  </si>
  <si>
    <t>Ibomb Bomber</t>
  </si>
  <si>
    <t>Steve Madden</t>
  </si>
  <si>
    <t>ZZO1KDQ32-D00000L000</t>
  </si>
  <si>
    <t>ZZO1KDQ32-D00</t>
  </si>
  <si>
    <t>8720236268617</t>
  </si>
  <si>
    <t>V2023L04V-C11016Y000</t>
  </si>
  <si>
    <t>V2023L04V-C11</t>
  </si>
  <si>
    <t>8720386089001</t>
  </si>
  <si>
    <t>TIZIA - AW2122</t>
  </si>
  <si>
    <t>ZZO0WTR73-C00</t>
  </si>
  <si>
    <t>n/a</t>
  </si>
  <si>
    <t>MCM</t>
  </si>
  <si>
    <t>ZZO0WTR73-C0004F5F07</t>
  </si>
  <si>
    <t>8809630636274</t>
  </si>
  <si>
    <t>AFA21000Y-C11000M000</t>
  </si>
  <si>
    <t>AFA21000Y-C11</t>
  </si>
  <si>
    <t>9345677508512</t>
  </si>
  <si>
    <t>Mass - Unisex Hemp Canvas Jacket - Shadow</t>
  </si>
  <si>
    <t>Afends</t>
  </si>
  <si>
    <t>ZZO1R4B04-B000010000</t>
  </si>
  <si>
    <t>ZZO1R4B04-B00</t>
  </si>
  <si>
    <t>9357067651722</t>
  </si>
  <si>
    <t>casual trench</t>
  </si>
  <si>
    <t>Cotton On</t>
  </si>
  <si>
    <t>ZZO1R4B04-B000012000</t>
  </si>
  <si>
    <t>9357067651739</t>
  </si>
  <si>
    <t>ZZO1R4A03-Q00</t>
  </si>
  <si>
    <t>sherpa cord trucker jacket</t>
  </si>
  <si>
    <t>ZZO1R4A03-Q000008000</t>
  </si>
  <si>
    <t>9357753051188</t>
  </si>
  <si>
    <t>Summe von Final Stock (available)</t>
  </si>
  <si>
    <t>Average RRP</t>
  </si>
  <si>
    <t>Price per Item</t>
  </si>
  <si>
    <t>Price total</t>
  </si>
  <si>
    <t>CG1</t>
  </si>
  <si>
    <t>CG2</t>
  </si>
  <si>
    <t>CG3</t>
  </si>
  <si>
    <t>CG4</t>
  </si>
  <si>
    <t>CG5</t>
  </si>
  <si>
    <t>Season</t>
  </si>
  <si>
    <t>Color</t>
  </si>
  <si>
    <t>RRP DE</t>
  </si>
  <si>
    <t>RRP Total</t>
  </si>
  <si>
    <t>NOS</t>
  </si>
  <si>
    <t>AW</t>
  </si>
  <si>
    <t>Summe von RRP Total</t>
  </si>
  <si>
    <t>Total</t>
  </si>
  <si>
    <t>Quality</t>
  </si>
  <si>
    <t>Category</t>
  </si>
  <si>
    <t>Pallets</t>
  </si>
  <si>
    <t>Quantity</t>
  </si>
  <si>
    <t>AVG RRP/pc.</t>
  </si>
  <si>
    <t>Calc. Price/pc.</t>
  </si>
  <si>
    <t>Total price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</si>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</sst>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[$€-1]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5" fontId="0" fillId="0" borderId="0" xfId="0" applyNumberFormat="1"/>
    <xf numFmtId="165" fontId="2" fillId="3" borderId="2" xfId="0" applyNumberFormat="1" applyFont="1" applyFill="1" applyBorder="1"/>
    <xf numFmtId="165" fontId="2" fillId="3" borderId="3" xfId="0" applyNumberFormat="1" applyFont="1" applyFill="1" applyBorder="1"/>
    <xf numFmtId="164" fontId="0" fillId="0" borderId="0" xfId="0" applyNumberFormat="1"/>
    <xf numFmtId="165" fontId="2" fillId="0" borderId="0" xfId="0" applyNumberFormat="1" applyFont="1"/>
    <xf numFmtId="10" fontId="2" fillId="0" borderId="0" xfId="1" applyNumberFormat="1" applyFont="1"/>
    <xf numFmtId="8" fontId="0" fillId="0" borderId="0" xfId="0" applyNumberFormat="1"/>
    <xf numFmtId="8" fontId="2" fillId="3" borderId="3" xfId="0" applyNumberFormat="1" applyFont="1" applyFill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8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Percent" xfId="1" builtinId="5"/>
    <cellStyle name="Standard 2" xfId="2"/>
  </cellStyles>
  <dxfs count="2">
    <dxf>
      <numFmt numFmtId="166" formatCode="#,##0.00\ &quot;PLN&quot;_);[Red]\(#,##0.00\ &quot;PLN&quot;\)"/>
    </dxf>
    <dxf>
      <numFmt numFmtId="166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imilian Rost" refreshedDate="45146.662314814814" createdVersion="4" refreshedVersion="8" minRefreshableVersion="3" recordCount="715">
  <cacheSource type="worksheet">
    <worksheetSource ref="A1:P716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 count="2">
        <s v="NOS"/>
        <s v="AW"/>
      </sharedItems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25.99" maxValue="784.43099999999993"/>
    </cacheField>
    <cacheField name="Final Stock (available)" numFmtId="0">
      <sharedItems containsSemiMixedTypes="0" containsString="0" containsNumber="1" containsInteger="1" minValue="1" maxValue="10"/>
    </cacheField>
    <cacheField name="RRP Total" numFmtId="164">
      <sharedItems containsSemiMixedTypes="0" containsString="0" containsNumber="1" minValue="39.99" maxValue="2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ximilian Rost" refreshedDate="45146.662315277776" createdVersion="4" refreshedVersion="8" minRefreshableVersion="3" recordCount="715">
  <cacheSource type="worksheet">
    <worksheetSource ref="A1:P716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 count="33">
        <s v="Light Jackets"/>
        <s v="No Hoods"/>
        <s v="Quilted Jackets"/>
        <s v="Jackets"/>
        <s v="Short Parkas"/>
        <s v="Single Breasted"/>
        <s v="Winter Jackets"/>
        <s v="Track Jackets"/>
        <s v="Trench Coats"/>
        <s v="Gilets"/>
        <s v="Denim Jackets"/>
        <s v="Coats"/>
        <s v="Winter Coats"/>
        <s v="Bomber Jackets"/>
        <s v="Parkas"/>
        <s v="Hoodies"/>
        <s v="Windbreaker"/>
        <s v="Rain Coats"/>
        <s v="Quilted Sleeveless Jackets"/>
        <s v="Raincoats"/>
        <s v="Leather Jackets"/>
        <s v="Military Jackets"/>
        <s v="Sleeveless Jackets"/>
        <s v="Bombers / Blousons"/>
        <s v="Quilted Coats"/>
        <s v="Waterproof Sets"/>
        <s v="Woolen Coats"/>
        <s v="Blazers"/>
        <s v="Shirt Jackets"/>
        <s v="Rainjackets"/>
        <s v="Functional Jackets"/>
        <s v="Down Jackets"/>
        <s v="Blazers Casual" u="1"/>
      </sharedItems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25.99" maxValue="784.43099999999993"/>
    </cacheField>
    <cacheField name="Final Stock (available)" numFmtId="0">
      <sharedItems containsSemiMixedTypes="0" containsString="0" containsNumber="1" containsInteger="1" minValue="1" maxValue="10"/>
    </cacheField>
    <cacheField name="RRP Total" numFmtId="164">
      <sharedItems containsSemiMixedTypes="0" containsString="0" containsNumber="1" minValue="39.99" maxValue="2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ximilian Rost" refreshedDate="45146.662315624999" createdVersion="4" refreshedVersion="8" minRefreshableVersion="3" recordCount="715">
  <cacheSource type="worksheet">
    <worksheetSource ref="A1:P716" sheet="Details"/>
  </cacheSource>
  <cacheFields count="16">
    <cacheField name="Brand" numFmtId="0">
      <sharedItems count="171">
        <s v="Barbour"/>
        <s v="Barbour International"/>
        <s v="J.CREW"/>
        <s v="Michael Kors"/>
        <s v="Napapijri"/>
        <s v="Oakley"/>
        <s v="Timberland"/>
        <s v="Converse"/>
        <s v="U.S. Polo Assn."/>
        <s v="Hollister Co."/>
        <s v="DKNY"/>
        <s v="Vans"/>
        <s v="GAP"/>
        <s v="Blood Brother"/>
        <s v="Newport Bay Sailing Club"/>
        <s v="Nominal"/>
        <s v="Common Kollectiv"/>
        <s v="Pimkie"/>
        <s v="LEGO® kidswear"/>
        <s v="The Marc Jacobs"/>
        <s v="Carrement Beau"/>
        <s v="Aigle"/>
        <s v="Schott"/>
        <s v="Oakwood"/>
        <s v="Canadian Peak"/>
        <s v="Claudie Pierlot"/>
        <s v="Quiksilver"/>
        <s v="Lacoste"/>
        <s v="Sixth June"/>
        <s v="Polo Ralph Lauren"/>
        <s v="The Kooples"/>
        <s v="Polo Ralph Lauren Golf"/>
        <s v="maje"/>
        <s v="Element"/>
        <s v="Levi's®"/>
        <s v="NORTH HILL PARIS"/>
        <s v="LERROS"/>
        <s v="Fila"/>
        <s v="Marc O'Polo DENIM"/>
        <s v="Finside"/>
        <s v="HOMEBASE"/>
        <s v="RIANI"/>
        <s v="bugatti"/>
        <s v="FUCHS SCHMITT"/>
        <s v="G.I.G.A. DX"/>
        <s v="Marc Cain"/>
        <s v="Schmuddelwedda"/>
        <s v="DreiMaster"/>
        <s v="s.Oliver"/>
        <s v="Ivy Park"/>
        <s v="Reebok"/>
        <s v="TOM TAILOR"/>
        <s v="Carhartt WIP"/>
        <s v="Reebok Classic"/>
        <s v="Karl Kani"/>
        <s v="Killtec"/>
        <s v="WRSTBHVR"/>
        <s v="Bench"/>
        <s v="IVY OAK"/>
        <s v="Gaastra"/>
        <s v="Marks &amp; Spencer"/>
        <s v="SIKSILK"/>
        <s v="Lyle &amp; Scott"/>
        <s v="Hunter ORIGINAL"/>
        <s v="AllSaints"/>
        <s v="Ted Baker"/>
        <s v="Farah"/>
        <s v="Superdry"/>
        <s v="Missguided Tall"/>
        <s v="Mennace"/>
        <s v="Missguided Petite"/>
        <s v="Missguided"/>
        <s v="Ben Sherman"/>
        <s v="The Couture Club"/>
        <s v="aerie"/>
        <s v="DOCKERS"/>
        <s v="Lee"/>
        <s v="Noa Noa"/>
        <s v="HALO"/>
        <s v="Stella Nova"/>
        <s v="Racoon Outdoor"/>
        <s v="Rains"/>
        <s v="Han Kjøbenhavn"/>
        <s v="VILA"/>
        <s v="Molo"/>
        <s v="Casual Friday"/>
        <s v="Lounge Nine"/>
        <s v="Cream"/>
        <s v="Småfolk"/>
        <s v="Freequent"/>
        <s v="Jack &amp; Jones"/>
        <s v="Vero Moda"/>
        <s v="Pieces"/>
        <s v="ONLY"/>
        <s v="Name it"/>
        <s v="ONLY Petite"/>
        <s v="JDY"/>
        <s v="Local Heroes"/>
        <s v="Reima"/>
        <s v="Gina Tricot"/>
        <s v="Gina Tricot Petite"/>
        <s v="Monki"/>
        <s v="Lindex"/>
        <s v="Dr.Denim Petite"/>
        <s v="GANT"/>
        <s v="NA-KD"/>
        <s v="Mini Rodini"/>
        <s v="United Colors of Benetton"/>
        <s v="Sisley"/>
        <s v="Replay"/>
        <s v="EA7 Emporio Armani"/>
        <s v="Pinko"/>
        <s v="Champion Rochester"/>
        <s v="Dekker"/>
        <s v="Diesel"/>
        <s v="Emporio Armani"/>
        <s v="K-Way"/>
        <s v="CMP"/>
        <s v="Invicta Since 1906"/>
        <s v="LIU JO"/>
        <s v="Champion Reverse Weave"/>
        <s v="Versace Jeans"/>
        <s v="Stefanel"/>
        <s v="Cortefiel"/>
        <s v="Pepe Jeans"/>
        <s v="Norton"/>
        <s v="AS IF Clothing"/>
        <s v="Mango"/>
        <s v="Giorgio Di Mare"/>
        <s v="Scotch R'Belle"/>
        <s v="Denham"/>
        <s v="NZA New Zealand Auckland"/>
        <s v="G-Star"/>
        <s v="Mexx"/>
        <s v="Calvin Klein"/>
        <s v="Vingino"/>
        <s v="KARL LAGERFELD"/>
        <s v="Steve Madden"/>
        <s v="MCM"/>
        <s v="Afends"/>
        <s v="Cotton On"/>
        <s v="BOSS" u="1"/>
        <s v="Missguided Maternity" u="1"/>
        <s v="Second Female" u="1"/>
        <s v="Tiger of Sweden" u="1"/>
        <s v="The New" u="1"/>
        <s v="Pieces Maternity" u="1"/>
        <s v="Kronstadt" u="1"/>
        <s v="Won Hundred" u="1"/>
        <s v="Kaffe" u="1"/>
        <s v="Swing" u="1"/>
        <s v="PIECES Tall" u="1"/>
        <s v="EDITED" u="1"/>
        <s v="STAPLE PIGEON" u="1"/>
        <s v="Glamorous Bloom" u="1"/>
        <s v="Nümph" u="1"/>
        <s v="Noisy May Curve" u="1"/>
        <s v="MAMALICIOUS" u="1"/>
        <s v="JOOP!" u="1"/>
        <s v="Love Moschino" u="1"/>
        <s v="Peuterey" u="1"/>
        <s v="Filippa K" u="1"/>
        <s v="Comptoir des Cotonniers" u="1"/>
        <s v="LOVE2WAIT" u="1"/>
        <s v="Benvenuto" u="1"/>
        <s v="Progetto Quid" u="1"/>
        <s v="ORSAY" u="1"/>
        <s v="HUGO" u="1"/>
        <s v="Geospirit" u="1"/>
        <s v="Moss Copenhagen" u="1"/>
        <s v="Henrik Vibskov" u="1"/>
      </sharedItems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25.99" maxValue="784.43099999999993"/>
    </cacheField>
    <cacheField name="Final Stock (available)" numFmtId="0">
      <sharedItems containsSemiMixedTypes="0" containsString="0" containsNumber="1" containsInteger="1" minValue="1" maxValue="10"/>
    </cacheField>
    <cacheField name="RRP Total" numFmtId="164">
      <sharedItems containsSemiMixedTypes="0" containsString="0" containsNumber="1" minValue="39.99" maxValue="2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s v="Barbour"/>
    <s v="ZZO1Y1WPJ-Q0000XL000"/>
    <s v="ZZO1Y1WPJ-Q00"/>
    <s v="0190375103632"/>
    <s v="152/158"/>
    <s v="Clothing"/>
    <s v="Boys"/>
    <s v="Coats &amp; Jackets"/>
    <s v="Lightweight Jackets"/>
    <s v="Light Jackets"/>
    <x v="0"/>
    <s v="black"/>
    <s v="CWX0093"/>
    <n v="279.93899999999996"/>
    <n v="1"/>
    <n v="279.93899999999996"/>
  </r>
  <r>
    <s v="Barbour"/>
    <s v="ZZO1Y1WPD-N00000L000"/>
    <s v="ZZO1Y1WPD-N00"/>
    <s v="0190375121520"/>
    <s v="140/146"/>
    <s v="Clothing"/>
    <s v="Boys"/>
    <s v="Coats &amp; Jackets"/>
    <s v="Lightweight Jackets"/>
    <s v="Light Jackets"/>
    <x v="0"/>
    <s v="olive"/>
    <s v="CQU0155"/>
    <n v="124.33799999999998"/>
    <n v="1"/>
    <n v="124.33799999999998"/>
  </r>
  <r>
    <s v="Barbour"/>
    <s v="ZZO1Y1WPD-N00000M000"/>
    <s v="ZZO1Y1WPD-N00"/>
    <s v="0190375121537"/>
    <s v="128/134"/>
    <s v="Clothing"/>
    <s v="Boys"/>
    <s v="Coats &amp; Jackets"/>
    <s v="Lightweight Jackets"/>
    <s v="Light Jackets"/>
    <x v="0"/>
    <s v="olive"/>
    <s v="CQU0155"/>
    <n v="124.33799999999998"/>
    <n v="1"/>
    <n v="124.33799999999998"/>
  </r>
  <r>
    <s v="Barbour International"/>
    <s v="ZZO1HC8AD-Q0000XL000"/>
    <s v="ZZO1HC8AD-Q00"/>
    <s v="0190375245790"/>
    <s v="XL"/>
    <s v="Clothing"/>
    <s v="Men"/>
    <s v="Outerwear"/>
    <s v="Winter Jackets"/>
    <s v="No Hoods"/>
    <x v="1"/>
    <s v="black"/>
    <s v="B.Intl Impeller Quilt"/>
    <n v="199"/>
    <n v="8"/>
    <n v="1592"/>
  </r>
  <r>
    <s v="Barbour International"/>
    <s v="ZZLH4A240-Q0002E7D7E"/>
    <s v="ZZLH4A240-Q00"/>
    <s v="0190375245998"/>
    <s v="XL"/>
    <s v="Clothing"/>
    <s v="Men"/>
    <s v="Outerwear"/>
    <s v="Jackets"/>
    <s v="Quilted Jackets"/>
    <x v="1"/>
    <s v="black"/>
    <s v="B.Intl Worn Quilt      Black"/>
    <n v="179"/>
    <n v="1"/>
    <n v="179"/>
  </r>
  <r>
    <s v="Barbour"/>
    <s v="ZZO1Y2303-C0000XL000"/>
    <s v="ZZO1Y2303-C00"/>
    <s v="0190375298093"/>
    <s v="152/158"/>
    <s v="Clothing"/>
    <s v="Kids Unisex"/>
    <s v="Coats &amp; Jackets"/>
    <s v="Lightweight Jackets"/>
    <s v="Light Jackets"/>
    <x v="0"/>
    <s v="grey"/>
    <s v="CQU0157"/>
    <n v="67.370999999999995"/>
    <n v="1"/>
    <n v="67.370999999999995"/>
  </r>
  <r>
    <s v="Barbour"/>
    <s v="ZZO1Y1WPF-Q00000M000"/>
    <s v="ZZO1Y1WPF-Q00"/>
    <s v="0190375298215"/>
    <s v="128/134"/>
    <s v="Clothing"/>
    <s v="Kids Unisex"/>
    <s v="Coats &amp; Jackets"/>
    <s v="Lightweight Jackets"/>
    <s v="Light Jackets"/>
    <x v="0"/>
    <s v="black"/>
    <s v="CQU0158"/>
    <n v="133.97699999999998"/>
    <n v="1"/>
    <n v="133.97699999999998"/>
  </r>
  <r>
    <s v="Barbour"/>
    <s v="ZZO1Y1WPF-Q0000XL000"/>
    <s v="ZZO1Y1WPF-Q00"/>
    <s v="0190375298239"/>
    <s v="152/158"/>
    <s v="Clothing"/>
    <s v="Kids Unisex"/>
    <s v="Coats &amp; Jackets"/>
    <s v="Lightweight Jackets"/>
    <s v="Light Jackets"/>
    <x v="0"/>
    <s v="black"/>
    <s v="CQU0158"/>
    <n v="133.97699999999998"/>
    <n v="1"/>
    <n v="133.97699999999998"/>
  </r>
  <r>
    <s v="Barbour"/>
    <s v="ZZO1Y1WPI-Q00000L000"/>
    <s v="ZZO1Y1WPI-Q00"/>
    <s v="0190375298345"/>
    <s v="140/146"/>
    <s v="Clothing"/>
    <s v="Kids Unisex"/>
    <s v="Coats &amp; Jackets"/>
    <s v="Lightweight Jackets"/>
    <s v="Light Jackets"/>
    <x v="0"/>
    <s v="black"/>
    <s v="CWB0051"/>
    <n v="124.33799999999998"/>
    <n v="1"/>
    <n v="124.33799999999998"/>
  </r>
  <r>
    <s v="Barbour"/>
    <s v="ZZO1Y1WPI-Q00000M000"/>
    <s v="ZZO1Y1WPI-Q00"/>
    <s v="0190375298352"/>
    <s v="128/134"/>
    <s v="Clothing"/>
    <s v="Kids Unisex"/>
    <s v="Coats &amp; Jackets"/>
    <s v="Lightweight Jackets"/>
    <s v="Light Jackets"/>
    <x v="0"/>
    <s v="black"/>
    <s v="CWB0051"/>
    <n v="124.33799999999998"/>
    <n v="1"/>
    <n v="124.33799999999998"/>
  </r>
  <r>
    <s v="Barbour"/>
    <s v="ZZO1Y1WPU-A0000XS000"/>
    <s v="ZZO1Y1WPU-A00"/>
    <s v="0190375298789"/>
    <s v="104/110"/>
    <s v="Clothing"/>
    <s v="Kids Unisex"/>
    <s v="Coats &amp; Jackets"/>
    <s v="Lightweight Jackets"/>
    <s v="Light Jackets"/>
    <x v="0"/>
    <s v="white"/>
    <s v="GQU0052"/>
    <n v="86.597999999999999"/>
    <n v="1"/>
    <n v="86.597999999999999"/>
  </r>
  <r>
    <s v="Barbour"/>
    <s v="ZZO1Y2308-K00000L000"/>
    <s v="ZZO1Y2308-K00"/>
    <s v="0190375298826"/>
    <s v="140/146"/>
    <s v="Clothing"/>
    <s v="Kids Unisex"/>
    <s v="Coats &amp; Jackets"/>
    <s v="Lightweight Jackets"/>
    <s v="Light Jackets"/>
    <x v="0"/>
    <s v="royal blue"/>
    <s v="GWB0013"/>
    <n v="114.69899999999998"/>
    <n v="1"/>
    <n v="114.69899999999998"/>
  </r>
  <r>
    <s v="Barbour"/>
    <s v="ZZO1Y1WPU-A000XXS000"/>
    <s v="ZZO1Y1WPU-A00"/>
    <s v="0190375298888"/>
    <s v="98"/>
    <s v="Clothing"/>
    <s v="Kids Unisex"/>
    <s v="Coats &amp; Jackets"/>
    <s v="Lightweight Jackets"/>
    <s v="Light Jackets"/>
    <x v="0"/>
    <s v="white"/>
    <s v="GQU0052"/>
    <n v="86.597999999999999"/>
    <n v="1"/>
    <n v="86.597999999999999"/>
  </r>
  <r>
    <s v="Barbour"/>
    <s v="ZZO1Y2309-K00000M000"/>
    <s v="ZZO1Y2309-K00"/>
    <s v="0190375299076"/>
    <s v="128/134"/>
    <s v="Clothing"/>
    <s v="Kids Unisex"/>
    <s v="Coats &amp; Jackets"/>
    <s v="Lightweight Jackets"/>
    <s v="Light Jackets"/>
    <x v="0"/>
    <s v="royal blue"/>
    <s v="GWB0015"/>
    <n v="124.33799999999998"/>
    <n v="1"/>
    <n v="124.33799999999998"/>
  </r>
  <r>
    <s v="Barbour"/>
    <s v="ZZO1Y2304-Q0000XS000"/>
    <s v="ZZO1Y2304-Q00"/>
    <s v="0190375436570"/>
    <s v="104/110"/>
    <s v="Clothing"/>
    <s v="Kids Unisex"/>
    <s v="Coats &amp; Jackets"/>
    <s v="Lightweight Jackets"/>
    <s v="Light Jackets"/>
    <x v="0"/>
    <s v="black"/>
    <s v="CQU0159"/>
    <n v="86.597999999999999"/>
    <n v="1"/>
    <n v="86.597999999999999"/>
  </r>
  <r>
    <s v="Barbour"/>
    <s v="ZZO1Y2307-K00000L000"/>
    <s v="ZZO1Y2307-K00"/>
    <s v="0190375567991"/>
    <s v="140/146"/>
    <s v="Clothing"/>
    <s v="Kids Unisex"/>
    <s v="Coats &amp; Jackets"/>
    <s v="Lightweight Jackets"/>
    <s v="Light Jackets"/>
    <x v="0"/>
    <s v="royal blue"/>
    <s v="GQU0028"/>
    <n v="86.597999999999999"/>
    <n v="2"/>
    <n v="173.196"/>
  </r>
  <r>
    <s v="Barbour"/>
    <s v="ZZO1Y2307-K00000M000"/>
    <s v="ZZO1Y2307-K00"/>
    <s v="0190375568004"/>
    <s v="128/134"/>
    <s v="Clothing"/>
    <s v="Kids Unisex"/>
    <s v="Coats &amp; Jackets"/>
    <s v="Lightweight Jackets"/>
    <s v="Light Jackets"/>
    <x v="0"/>
    <s v="royal blue"/>
    <s v="GQU0028"/>
    <n v="86.597999999999999"/>
    <n v="1"/>
    <n v="86.597999999999999"/>
  </r>
  <r>
    <s v="Barbour"/>
    <s v="ZZO1Y2307-K0000XL000"/>
    <s v="ZZO1Y2307-K00"/>
    <s v="0190375568028"/>
    <s v="152/158"/>
    <s v="Clothing"/>
    <s v="Kids Unisex"/>
    <s v="Coats &amp; Jackets"/>
    <s v="Lightweight Jackets"/>
    <s v="Light Jackets"/>
    <x v="0"/>
    <s v="royal blue"/>
    <s v="GQU0028"/>
    <n v="86.597999999999999"/>
    <n v="1"/>
    <n v="86.597999999999999"/>
  </r>
  <r>
    <s v="Barbour"/>
    <s v="ZZO1Y1WPR-E00000L000"/>
    <s v="ZZO1Y1WPR-E00"/>
    <s v="0190375568134"/>
    <s v="140/146"/>
    <s v="Clothing"/>
    <s v="Kids Unisex"/>
    <s v="Coats &amp; Jackets"/>
    <s v="Lightweight Jackets"/>
    <s v="Light Jackets"/>
    <x v="0"/>
    <s v="yellow"/>
    <s v="GQU0028"/>
    <n v="86.597999999999999"/>
    <n v="1"/>
    <n v="86.597999999999999"/>
  </r>
  <r>
    <s v="Barbour"/>
    <s v="ZZO1Y1WPR-E00000S000"/>
    <s v="ZZO1Y1WPR-E00"/>
    <s v="0190375568158"/>
    <s v="116/122"/>
    <s v="Clothing"/>
    <s v="Kids Unisex"/>
    <s v="Coats &amp; Jackets"/>
    <s v="Lightweight Jackets"/>
    <s v="Light Jackets"/>
    <x v="0"/>
    <s v="yellow"/>
    <s v="GQU0028"/>
    <n v="86.597999999999999"/>
    <n v="1"/>
    <n v="86.597999999999999"/>
  </r>
  <r>
    <s v="Barbour"/>
    <s v="ZZO1Y1WPR-E0000XL000"/>
    <s v="ZZO1Y1WPR-E00"/>
    <s v="0190375568165"/>
    <s v="152/158"/>
    <s v="Clothing"/>
    <s v="Kids Unisex"/>
    <s v="Coats &amp; Jackets"/>
    <s v="Lightweight Jackets"/>
    <s v="Light Jackets"/>
    <x v="0"/>
    <s v="yellow"/>
    <s v="GQU0028"/>
    <n v="86.597999999999999"/>
    <n v="1"/>
    <n v="86.597999999999999"/>
  </r>
  <r>
    <s v="Barbour"/>
    <s v="ZZO1Y1WHL-B0000XL000"/>
    <s v="ZZO1Y1WHL-B00"/>
    <s v="0190375672718"/>
    <s v="XL"/>
    <s v="Clothing"/>
    <s v="Men"/>
    <s v="Outerwear"/>
    <s v="Jackets"/>
    <s v="Light Jackets"/>
    <x v="1"/>
    <s v="beige"/>
    <s v="MQU0974"/>
    <n v="191.81099999999998"/>
    <n v="1"/>
    <n v="191.81099999999998"/>
  </r>
  <r>
    <s v="Barbour"/>
    <s v="ZZO1Y1WPH-Q00000S000"/>
    <s v="ZZO1Y1WPH-Q00"/>
    <s v="0190375676020"/>
    <s v="116/122"/>
    <s v="Clothing"/>
    <s v="Boys"/>
    <s v="Coats &amp; Jackets"/>
    <s v="Lightweight Jackets"/>
    <s v="Light Jackets"/>
    <x v="0"/>
    <s v="black"/>
    <s v="CQU0162"/>
    <n v="86.597999999999999"/>
    <n v="1"/>
    <n v="86.597999999999999"/>
  </r>
  <r>
    <s v="Barbour"/>
    <s v="ZZO1Y1WPK-K00000L000"/>
    <s v="ZZO1Y1WPK-K00"/>
    <s v="0190375676167"/>
    <s v="140/146"/>
    <s v="Clothing"/>
    <s v="Kids Unisex"/>
    <s v="Coats &amp; Jackets"/>
    <s v="Lightweight Jackets"/>
    <s v="Light Jackets"/>
    <x v="0"/>
    <s v="blue"/>
    <s v="GGI0002"/>
    <n v="48.143999999999991"/>
    <n v="1"/>
    <n v="48.143999999999991"/>
  </r>
  <r>
    <s v="Barbour"/>
    <s v="ZZO1Y1WPK-K01000M000"/>
    <s v="ZZO1Y1WPK-K01"/>
    <s v="0190375676372"/>
    <s v="128/134"/>
    <s v="Clothing"/>
    <s v="Kids Unisex"/>
    <s v="Coats &amp; Jackets"/>
    <s v="Lightweight Jackets"/>
    <s v="Light Jackets"/>
    <x v="0"/>
    <s v="dark blue"/>
    <s v="GGI0002"/>
    <n v="48.143999999999991"/>
    <n v="1"/>
    <n v="48.143999999999991"/>
  </r>
  <r>
    <s v="Barbour"/>
    <s v="ZZO1Y1WPK-K00000M000"/>
    <s v="ZZO1Y1WPK-K00"/>
    <s v="0190375676396"/>
    <s v="128/134"/>
    <s v="Clothing"/>
    <s v="Kids Unisex"/>
    <s v="Coats &amp; Jackets"/>
    <s v="Lightweight Jackets"/>
    <s v="Light Jackets"/>
    <x v="0"/>
    <s v="blue"/>
    <s v="GGI0002"/>
    <n v="48.143999999999991"/>
    <n v="1"/>
    <n v="48.143999999999991"/>
  </r>
  <r>
    <s v="Barbour"/>
    <s v="ZZO1Y1WPK-K01000S000"/>
    <s v="ZZO1Y1WPK-K01"/>
    <s v="0190375676525"/>
    <s v="116/122"/>
    <s v="Clothing"/>
    <s v="Kids Unisex"/>
    <s v="Coats &amp; Jackets"/>
    <s v="Lightweight Jackets"/>
    <s v="Light Jackets"/>
    <x v="0"/>
    <s v="dark blue"/>
    <s v="GGI0002"/>
    <n v="48.143999999999991"/>
    <n v="1"/>
    <n v="48.143999999999991"/>
  </r>
  <r>
    <s v="Barbour"/>
    <s v="ZZO1Y1WPK-K0000XL000"/>
    <s v="ZZO1Y1WPK-K00"/>
    <s v="0190375676730"/>
    <s v="152/158"/>
    <s v="Clothing"/>
    <s v="Kids Unisex"/>
    <s v="Coats &amp; Jackets"/>
    <s v="Lightweight Jackets"/>
    <s v="Light Jackets"/>
    <x v="0"/>
    <s v="blue"/>
    <s v="GGI0002"/>
    <n v="48.143999999999991"/>
    <n v="1"/>
    <n v="48.143999999999991"/>
  </r>
  <r>
    <s v="Barbour"/>
    <s v="ZZO1Y2307-B00000L000"/>
    <s v="ZZO1Y2307-B00"/>
    <s v="0190375676884"/>
    <s v="140/146"/>
    <s v="Clothing"/>
    <s v="Kids Unisex"/>
    <s v="Coats &amp; Jackets"/>
    <s v="Lightweight Jackets"/>
    <s v="Light Jackets"/>
    <x v="0"/>
    <s v="taupe"/>
    <s v="GQU0028"/>
    <n v="77.009999999999991"/>
    <n v="2"/>
    <n v="154.01999999999998"/>
  </r>
  <r>
    <s v="Barbour"/>
    <s v="ZZO1Y1WPK-K000XXL000"/>
    <s v="ZZO1Y1WPK-K00"/>
    <s v="0190375677027"/>
    <s v="164/170"/>
    <s v="Clothing"/>
    <s v="Kids Unisex"/>
    <s v="Coats &amp; Jackets"/>
    <s v="Lightweight Jackets"/>
    <s v="Light Jackets"/>
    <x v="0"/>
    <s v="blue"/>
    <s v="GGI0002"/>
    <n v="48.143999999999991"/>
    <n v="1"/>
    <n v="48.143999999999991"/>
  </r>
  <r>
    <s v="Barbour"/>
    <s v="ZZO1Y2307-B00000M000"/>
    <s v="ZZO1Y2307-B00"/>
    <s v="0190375677058"/>
    <s v="128/134"/>
    <s v="Clothing"/>
    <s v="Kids Unisex"/>
    <s v="Coats &amp; Jackets"/>
    <s v="Lightweight Jackets"/>
    <s v="Light Jackets"/>
    <x v="0"/>
    <s v="taupe"/>
    <s v="GQU0028"/>
    <n v="77.009999999999991"/>
    <n v="1"/>
    <n v="77.009999999999991"/>
  </r>
  <r>
    <s v="Barbour"/>
    <s v="ZZO1Y2307-J0000XL000"/>
    <s v="ZZO1Y2307-J00"/>
    <s v="0190375677294"/>
    <s v="152/158"/>
    <s v="Clothing"/>
    <s v="Kids Unisex"/>
    <s v="Coats &amp; Jackets"/>
    <s v="Lightweight Jackets"/>
    <s v="Light Jackets"/>
    <x v="0"/>
    <s v="pink"/>
    <s v="GQU0028"/>
    <n v="77.009999999999991"/>
    <n v="1"/>
    <n v="77.009999999999991"/>
  </r>
  <r>
    <s v="Barbour"/>
    <s v="ZZO1Y1WPY-K0000XL000"/>
    <s v="ZZO1Y1WPY-K00"/>
    <s v="0190375677447"/>
    <s v="152/158"/>
    <s v="Clothing"/>
    <s v="Kids Unisex"/>
    <s v="Coats &amp; Jackets"/>
    <s v="Lightweight Jackets"/>
    <s v="Light Jackets"/>
    <x v="0"/>
    <s v="blue"/>
    <s v="GWB0021"/>
    <n v="114.69899999999998"/>
    <n v="1"/>
    <n v="114.69899999999998"/>
  </r>
  <r>
    <s v="Barbour"/>
    <s v="ZZO1Y2312-C0000XL000"/>
    <s v="ZZO1Y2312-C00"/>
    <s v="0190375677461"/>
    <s v="152/158"/>
    <s v="Clothing"/>
    <s v="Kids Unisex"/>
    <s v="Coats &amp; Jackets"/>
    <s v="Lightweight Jackets"/>
    <s v="Light Jackets"/>
    <x v="0"/>
    <s v="stone"/>
    <s v="GWB0021"/>
    <n v="114.69899999999998"/>
    <n v="1"/>
    <n v="114.69899999999998"/>
  </r>
  <r>
    <s v="Barbour"/>
    <s v="ZZO1Y2307-J000XXL000"/>
    <s v="ZZO1Y2307-J00"/>
    <s v="0190375677553"/>
    <s v="164/170"/>
    <s v="Clothing"/>
    <s v="Kids Unisex"/>
    <s v="Coats &amp; Jackets"/>
    <s v="Lightweight Jackets"/>
    <s v="Light Jackets"/>
    <x v="0"/>
    <s v="pink"/>
    <s v="GQU0028"/>
    <n v="77.009999999999991"/>
    <n v="1"/>
    <n v="77.009999999999991"/>
  </r>
  <r>
    <s v="Barbour International"/>
    <s v="ZZLNM5141-C0003AECFC"/>
    <s v="ZZLNM5141-C00"/>
    <s v="0190375678291"/>
    <s v="L"/>
    <s v="Clothing"/>
    <s v="Men"/>
    <s v="Outerwear"/>
    <s v="Jackets"/>
    <s v="Light Jackets"/>
    <x v="1"/>
    <s v="grey"/>
    <s v="B.INTL DRAFT QUILT JAC LT GREY"/>
    <n v="199"/>
    <n v="1"/>
    <n v="199"/>
  </r>
  <r>
    <s v="Barbour International"/>
    <s v="ZZLNM5141-C0003AECFE"/>
    <s v="ZZLNM5141-C00"/>
    <s v="0190375678437"/>
    <s v="XL"/>
    <s v="Clothing"/>
    <s v="Men"/>
    <s v="Outerwear"/>
    <s v="Jackets"/>
    <s v="Light Jackets"/>
    <x v="1"/>
    <s v="grey"/>
    <s v="B.INTL DRAFT QUILT JAC LT GREY"/>
    <n v="199"/>
    <n v="1"/>
    <n v="199"/>
  </r>
  <r>
    <s v="Barbour"/>
    <s v="ZZO1U6185-C00000S000"/>
    <s v="ZZO1U6185-C00"/>
    <s v="0190375793925"/>
    <s v="S"/>
    <s v="Clothing"/>
    <s v="Men"/>
    <s v="Outerwear"/>
    <s v="Jackets"/>
    <s v="Light Jackets"/>
    <x v="1"/>
    <s v="stone"/>
    <s v="Barbour Brandene Casua Mist"/>
    <n v="211.089"/>
    <n v="1"/>
    <n v="211.089"/>
  </r>
  <r>
    <s v="Barbour"/>
    <s v="ZZO1U6185-C0000XL000"/>
    <s v="ZZO1U6185-C00"/>
    <s v="0190375794038"/>
    <s v="XL"/>
    <s v="Clothing"/>
    <s v="Men"/>
    <s v="Outerwear"/>
    <s v="Jackets"/>
    <s v="Light Jackets"/>
    <x v="1"/>
    <s v="stone"/>
    <s v="Barbour Brandene Casua Mist"/>
    <n v="211.089"/>
    <n v="2"/>
    <n v="422.178"/>
  </r>
  <r>
    <s v="Barbour"/>
    <s v="ZZO1Y2GEP-K00000L000"/>
    <s v="ZZO1Y2GEP-K00"/>
    <s v="0190375858631"/>
    <s v="L"/>
    <s v="Clothing"/>
    <s v="Men"/>
    <s v="Outerwear"/>
    <s v="Jackets"/>
    <s v="Light Jackets"/>
    <x v="1"/>
    <s v="dark blue"/>
    <s v="MQU1000"/>
    <n v="172.43100000000001"/>
    <n v="1"/>
    <n v="172.43100000000001"/>
  </r>
  <r>
    <s v="Barbour"/>
    <s v="ZZO1Y2301-K00000L000"/>
    <s v="ZZO1Y2301-K00"/>
    <s v="0190375882629"/>
    <s v="140/146"/>
    <s v="Clothing"/>
    <s v="Kids Unisex"/>
    <s v="Coats &amp; Jackets"/>
    <s v="Lightweight Jackets"/>
    <s v="Light Jackets"/>
    <x v="0"/>
    <s v="royal blue"/>
    <s v="CQU0047"/>
    <n v="96.236999999999995"/>
    <n v="1"/>
    <n v="96.236999999999995"/>
  </r>
  <r>
    <s v="Barbour"/>
    <s v="ZZO1Y2301-K00000M000"/>
    <s v="ZZO1Y2301-K00"/>
    <s v="0190375882742"/>
    <s v="128/134"/>
    <s v="Clothing"/>
    <s v="Kids Unisex"/>
    <s v="Coats &amp; Jackets"/>
    <s v="Lightweight Jackets"/>
    <s v="Light Jackets"/>
    <x v="0"/>
    <s v="royal blue"/>
    <s v="CQU0047"/>
    <n v="96.236999999999995"/>
    <n v="1"/>
    <n v="96.236999999999995"/>
  </r>
  <r>
    <s v="Barbour"/>
    <s v="ZZO1Y2301-K000XXL000"/>
    <s v="ZZO1Y2301-K00"/>
    <s v="0190375883091"/>
    <s v="164/170"/>
    <s v="Clothing"/>
    <s v="Kids Unisex"/>
    <s v="Coats &amp; Jackets"/>
    <s v="Lightweight Jackets"/>
    <s v="Light Jackets"/>
    <x v="0"/>
    <s v="royal blue"/>
    <s v="CQU0047"/>
    <n v="96.236999999999995"/>
    <n v="1"/>
    <n v="96.236999999999995"/>
  </r>
  <r>
    <s v="Barbour"/>
    <s v="ZZO1Y2361-K000010000"/>
    <s v="ZZO1Y2361-K00"/>
    <s v="0190375896688"/>
    <s v="42"/>
    <s v="Clothing"/>
    <s v="Women"/>
    <s v="Outerwear"/>
    <s v="Jackets"/>
    <s v="Jackets"/>
    <x v="1"/>
    <s v="royal blue"/>
    <s v="LLI0002"/>
    <n v="103.63199999999999"/>
    <n v="1"/>
    <n v="103.63199999999999"/>
  </r>
  <r>
    <s v="J.CREW"/>
    <s v="JC421U00B-K1203XL000"/>
    <s v="JC421U00B-K12"/>
    <s v="0191208493821"/>
    <s v="3XL"/>
    <s v="Clothing"/>
    <s v="Women"/>
    <s v="Outerwear"/>
    <s v="Jackets"/>
    <s v="Short Parkas"/>
    <x v="1"/>
    <s v="light blue"/>
    <s v="Monroe Hood Parka"/>
    <n v="149.94999999999999"/>
    <n v="1"/>
    <n v="149.94999999999999"/>
  </r>
  <r>
    <s v="Michael Kors"/>
    <s v="ZZO1TWQAQ-Q000000000"/>
    <s v="ZZO1TWQAQ-Q00"/>
    <s v="0192317944822"/>
    <s v="32"/>
    <s v="Clothing"/>
    <s v="Women"/>
    <s v="Outerwear"/>
    <s v="Jackets"/>
    <s v="Jackets"/>
    <x v="1"/>
    <s v="black"/>
    <s v="FITTED COAT"/>
    <n v="275.39999999999998"/>
    <n v="1"/>
    <n v="275.39999999999998"/>
  </r>
  <r>
    <s v="Barbour"/>
    <s v="ZZO1U61PX-K00000M000"/>
    <s v="ZZO1U61PX-K00"/>
    <s v="0192569021128"/>
    <s v="M"/>
    <s v="Clothing"/>
    <s v="Men"/>
    <s v="Outerwear"/>
    <s v="Jackets"/>
    <s v="Light Jackets"/>
    <x v="1"/>
    <s v="royal blue"/>
    <s v="MWB0835"/>
    <n v="239.95499999999996"/>
    <n v="1"/>
    <n v="239.95499999999996"/>
  </r>
  <r>
    <s v="Barbour"/>
    <s v="ZZO1U61NG-K00000M000"/>
    <s v="ZZO1U61NG-K00"/>
    <s v="0192569142021"/>
    <s v="M"/>
    <s v="Clothing"/>
    <s v="Men"/>
    <s v="Outerwear"/>
    <s v="Jackets"/>
    <s v="Light Jackets"/>
    <x v="1"/>
    <s v="blue"/>
    <s v="MGI0024"/>
    <n v="111.639"/>
    <n v="1"/>
    <n v="111.639"/>
  </r>
  <r>
    <s v="Barbour"/>
    <s v="ZZO1Y1WUC-K0000XL000"/>
    <s v="ZZO1Y1WUC-K00"/>
    <s v="0192569287388"/>
    <s v="XL"/>
    <s v="Clothing"/>
    <s v="Men"/>
    <s v="Outerwear"/>
    <s v="Jackets"/>
    <s v="Light Jackets"/>
    <x v="1"/>
    <s v="blue"/>
    <s v="MWB0682"/>
    <n v="220.67699999999999"/>
    <n v="1"/>
    <n v="220.67699999999999"/>
  </r>
  <r>
    <s v="Barbour"/>
    <s v="ZZO1Y2GJX-B0000XL000"/>
    <s v="ZZO1Y2GJX-B00"/>
    <s v="0192569295918"/>
    <s v="XL"/>
    <s v="Clothing"/>
    <s v="Men"/>
    <s v="Outerwear"/>
    <s v="Jackets"/>
    <s v="Light Jackets"/>
    <x v="1"/>
    <s v="sand"/>
    <s v="MWX1464"/>
    <n v="279.93899999999996"/>
    <n v="1"/>
    <n v="279.93899999999996"/>
  </r>
  <r>
    <s v="Barbour"/>
    <s v="ZZO11XFAL-K0105135B0"/>
    <s v="ZZO11XFAL-K01"/>
    <s v="0192569669931"/>
    <s v="S"/>
    <s v="Clothing"/>
    <s v="Men"/>
    <s v="Outerwear"/>
    <s v="Jackets"/>
    <s v="Light Jackets"/>
    <x v="1"/>
    <s v="dark blue"/>
    <s v="Barbour Broomfield Jkt Regal B"/>
    <n v="329"/>
    <n v="1"/>
    <n v="329"/>
  </r>
  <r>
    <s v="Barbour International"/>
    <s v="ZZO11XG81-Q000513FA1"/>
    <s v="ZZO11XG81-Q00"/>
    <s v="0192569689168"/>
    <s v="M"/>
    <s v="Clothing"/>
    <s v="Men"/>
    <s v="Outerwear"/>
    <s v="Jackets"/>
    <s v="Light Jackets"/>
    <x v="1"/>
    <s v="black"/>
    <s v="B.Intl Brampton Wax    Black"/>
    <n v="349"/>
    <n v="1"/>
    <n v="349"/>
  </r>
  <r>
    <s v="Barbour International"/>
    <s v="ZZO17Q001-N000567C2C"/>
    <s v="ZZO17Q001-N00"/>
    <s v="0192569736824"/>
    <s v="S"/>
    <s v="Clothing"/>
    <s v="Men"/>
    <s v="Outerwear"/>
    <s v="Jackets"/>
    <s v="Light Jackets"/>
    <x v="1"/>
    <s v="khaki"/>
    <s v="B.Intl SMQ Ashbury Cas Sage"/>
    <n v="249"/>
    <n v="1"/>
    <n v="249"/>
  </r>
  <r>
    <s v="Barbour International"/>
    <s v="ZZO11XG80-A000513F9B"/>
    <s v="ZZO11XG80-A00"/>
    <s v="0192569771498"/>
    <s v="L"/>
    <s v="Clothing"/>
    <s v="Men"/>
    <s v="Outerwear"/>
    <s v="Jackets"/>
    <s v="Light Jackets"/>
    <x v="1"/>
    <s v="off-white"/>
    <s v="B.Intl SMQ Wilkin Wax  Sand"/>
    <n v="329"/>
    <n v="1"/>
    <n v="329"/>
  </r>
  <r>
    <s v="Barbour International"/>
    <s v="ZZO18PB33-Q00000M000"/>
    <s v="ZZO18PB33-Q00"/>
    <s v="0192569905732"/>
    <s v="M"/>
    <s v="Clothing"/>
    <s v="Men"/>
    <s v="Outerwear"/>
    <s v="Jackets"/>
    <s v="Light Jackets"/>
    <x v="1"/>
    <s v="black"/>
    <s v="B.Intl Marsden Casual  Black"/>
    <n v="189"/>
    <n v="4"/>
    <n v="756"/>
  </r>
  <r>
    <s v="Napapijri"/>
    <s v="ZZO172701-J00056B611"/>
    <s v="ZZO172701-J00"/>
    <s v="0193395767945"/>
    <s v="34"/>
    <s v="Clothing"/>
    <s v="Women"/>
    <s v="Outerwear"/>
    <s v="Jackets"/>
    <s v="Jackets"/>
    <x v="1"/>
    <s v="light pink"/>
    <s v="NP_AP_Women_OW_Jacket/Coat"/>
    <n v="449"/>
    <n v="2"/>
    <n v="898"/>
  </r>
  <r>
    <s v="Oakley"/>
    <s v="ZZO1ES202-Q00000S000"/>
    <s v="ZZO1ES202-Q00"/>
    <s v="0193517428648"/>
    <s v="S"/>
    <s v="Clothing"/>
    <s v="Men"/>
    <s v="Outerwear"/>
    <s v="Jackets"/>
    <s v="Light Jackets"/>
    <x v="1"/>
    <s v="black"/>
    <s v="ELK GROVE ANORAK"/>
    <n v="180"/>
    <n v="1"/>
    <n v="180"/>
  </r>
  <r>
    <s v="Michael Kors"/>
    <s v="ZZO1TWQDU-O0000XS000"/>
    <s v="ZZO1TWQDU-O00"/>
    <s v="0193599855110"/>
    <s v="XS"/>
    <s v="Clothing"/>
    <s v="Women"/>
    <s v="Outerwear"/>
    <s v="Jackets"/>
    <s v="Jackets"/>
    <x v="1"/>
    <s v="brown"/>
    <s v="MINI MK LG PRNTD MOTO"/>
    <n v="466.65"/>
    <n v="1"/>
    <n v="466.65"/>
  </r>
  <r>
    <s v="Michael Kors"/>
    <s v="ZZO11BA26-K00053D07B"/>
    <s v="ZZO11BA26-K00"/>
    <s v="0193600883637"/>
    <s v="50"/>
    <s v="Clothing"/>
    <s v="Men"/>
    <s v="Outerwear"/>
    <s v="Jackets"/>
    <s v="Light Jackets"/>
    <x v="1"/>
    <s v="light blue"/>
    <s v="GBS BLAZER"/>
    <n v="349"/>
    <n v="1"/>
    <n v="349"/>
  </r>
  <r>
    <s v="Napapijri"/>
    <s v="ZZO0YYC28-H00053774C"/>
    <s v="ZZO0YYC28-H00"/>
    <s v="0194113247411"/>
    <s v="S"/>
    <s v="Clothing"/>
    <s v="Men"/>
    <s v="Outerwear"/>
    <s v="Jackets"/>
    <s v="Light Jackets"/>
    <x v="1"/>
    <s v="orange"/>
    <s v="SKIDOO SL ANORAK S"/>
    <n v="389"/>
    <n v="4"/>
    <n v="1556"/>
  </r>
  <r>
    <s v="Timberland"/>
    <s v="ZZO168H49-O00058EBD2"/>
    <s v="ZZO168H49-O00"/>
    <s v="0194114349091"/>
    <s v="M"/>
    <s v="Clothing"/>
    <s v="Men"/>
    <s v="Outerwear"/>
    <s v="Jackets"/>
    <s v="Light Jackets"/>
    <x v="1"/>
    <s v="brown"/>
    <s v="Worker Jacket"/>
    <n v="220"/>
    <n v="1"/>
    <n v="220"/>
  </r>
  <r>
    <s v="Michael Kors"/>
    <s v="ZZO1WDGAH-K000XXL000"/>
    <s v="ZZO1WDGAH-K00"/>
    <s v="0194391528684"/>
    <s v="XXL"/>
    <s v="Clothing"/>
    <s v="Men"/>
    <s v="Outerwear"/>
    <s v="Jackets"/>
    <s v="Light Jackets"/>
    <x v="1"/>
    <s v="dark blue"/>
    <s v="BONDED SHIRT JACKET"/>
    <n v="116.78999999999998"/>
    <n v="1"/>
    <n v="116.78999999999998"/>
  </r>
  <r>
    <s v="Converse"/>
    <s v="CO421U00H-G11000M000"/>
    <s v="CO421U00H-G11"/>
    <s v="0194433366724"/>
    <s v="M"/>
    <s v="Clothing"/>
    <s v="Women"/>
    <s v="Outerwear"/>
    <s v="Jackets"/>
    <s v="Jackets"/>
    <x v="1"/>
    <s v="bordeaux"/>
    <s v="REVERSIBLE SHERPA JACKET"/>
    <n v="99.95"/>
    <n v="1"/>
    <n v="99.95"/>
  </r>
  <r>
    <s v="Napapijri"/>
    <s v="ZZO1PE515-H00000L000"/>
    <s v="ZZO1PE515-H00"/>
    <s v="0195440411834"/>
    <s v="L"/>
    <s v="Clothing"/>
    <s v="Men"/>
    <s v="Outerwear"/>
    <s v="Jackets"/>
    <s v="Light Jackets"/>
    <x v="1"/>
    <s v="orange"/>
    <s v="AERONS S 2"/>
    <n v="199"/>
    <n v="1"/>
    <n v="199"/>
  </r>
  <r>
    <s v="Napapijri"/>
    <s v="ZZO1F2609-M00000S000"/>
    <s v="ZZO1F2609-M00"/>
    <s v="0196012381081"/>
    <s v="S"/>
    <s v="Clothing"/>
    <s v="Men"/>
    <s v="Outerwear"/>
    <s v="Jackets"/>
    <s v="Light Jackets"/>
    <x v="1"/>
    <s v="blue-grey"/>
    <s v="ANDER STAND"/>
    <n v="164"/>
    <n v="6"/>
    <n v="984"/>
  </r>
  <r>
    <s v="Napapijri"/>
    <s v="ZZO1F2609-M00000M000"/>
    <s v="ZZO1F2609-M00"/>
    <s v="0196012381227"/>
    <s v="M"/>
    <s v="Clothing"/>
    <s v="Men"/>
    <s v="Outerwear"/>
    <s v="Jackets"/>
    <s v="Light Jackets"/>
    <x v="1"/>
    <s v="blue-grey"/>
    <s v="ANDER STAND"/>
    <n v="164"/>
    <n v="4"/>
    <n v="656"/>
  </r>
  <r>
    <s v="Napapijri"/>
    <s v="ZZO1F1Y04-H00000S000"/>
    <s v="ZZO1F1Y04-H00"/>
    <s v="0196012384631"/>
    <s v="36"/>
    <s v="Clothing"/>
    <s v="Women"/>
    <s v="Outerwear"/>
    <s v="Jackets"/>
    <s v="Jackets"/>
    <x v="1"/>
    <s v="orange"/>
    <s v="Jackets"/>
    <n v="154"/>
    <n v="8"/>
    <n v="1232"/>
  </r>
  <r>
    <s v="Napapijri"/>
    <s v="ZZO1F1Y04-E000XXL000"/>
    <s v="ZZO1F1Y04-E00"/>
    <s v="0196012384938"/>
    <s v="44"/>
    <s v="Clothing"/>
    <s v="Women"/>
    <s v="Outerwear"/>
    <s v="Jackets"/>
    <s v="Jackets"/>
    <x v="1"/>
    <s v="yellow"/>
    <s v="Jackets"/>
    <n v="154"/>
    <n v="2"/>
    <n v="308"/>
  </r>
  <r>
    <s v="U.S. Polo Assn."/>
    <s v="ZZO171F03-Q000048000"/>
    <s v="ZZO171F03-Q00"/>
    <s v="0611976199041"/>
    <s v="58"/>
    <s v="Clothing"/>
    <s v="Men"/>
    <s v="Outerwear"/>
    <s v="Jackets"/>
    <s v="Light Jackets"/>
    <x v="1"/>
    <s v="black"/>
    <s v="#ROY 52251 ALUD"/>
    <n v="199"/>
    <n v="1"/>
    <n v="199"/>
  </r>
  <r>
    <s v="U.S. Polo Assn."/>
    <s v="ZZO171F03-Q000052000"/>
    <s v="ZZO171F03-Q00"/>
    <s v="0611976199065"/>
    <s v="62"/>
    <s v="Clothing"/>
    <s v="Men"/>
    <s v="Outerwear"/>
    <s v="Jackets"/>
    <s v="Light Jackets"/>
    <x v="1"/>
    <s v="black"/>
    <s v="#ROY 52251 ALUD"/>
    <n v="199"/>
    <n v="2"/>
    <n v="398"/>
  </r>
  <r>
    <s v="U.S. Polo Assn."/>
    <s v="ZZO1DX602-B000054000"/>
    <s v="ZZO1DX602-B00"/>
    <s v="0623596532078"/>
    <s v="54"/>
    <s v="Clothing"/>
    <s v="Men"/>
    <s v="Outerwear"/>
    <s v="Jackets"/>
    <s v="Light Jackets"/>
    <x v="1"/>
    <s v="light blue"/>
    <s v="Reversible Vest"/>
    <n v="185"/>
    <n v="4"/>
    <n v="740"/>
  </r>
  <r>
    <s v="U.S. Polo Assn."/>
    <s v="ZZO1DX602-K000052000"/>
    <s v="ZZO1DX602-K00"/>
    <s v="0623596577062"/>
    <s v="52"/>
    <s v="Clothing"/>
    <s v="Men"/>
    <s v="Outerwear"/>
    <s v="Jackets"/>
    <s v="Light Jackets"/>
    <x v="1"/>
    <s v="dark blue"/>
    <s v="Reversible Vest"/>
    <n v="185"/>
    <n v="6"/>
    <n v="1110"/>
  </r>
  <r>
    <s v="Hollister Co."/>
    <s v="ZZO17BMFL-Q00000S000"/>
    <s v="ZZO17BMFL-Q00"/>
    <s v="0694752201985"/>
    <s v="S"/>
    <s v="Clothing"/>
    <s v="Men"/>
    <s v="Outerwear"/>
    <s v="Jackets"/>
    <s v="Light Jackets"/>
    <x v="1"/>
    <s v="black"/>
    <s v="(S-E1234567870) SP20-BLACK GRAPHIC TWOFER 1CC"/>
    <n v="99"/>
    <n v="2"/>
    <n v="198"/>
  </r>
  <r>
    <s v="DKNY"/>
    <s v="ZZO11E226-Q0005013E2"/>
    <s v="ZZO11E226-Q00"/>
    <s v="0795731677217"/>
    <s v="34"/>
    <s v="Clothing"/>
    <s v="Women"/>
    <s v="Outerwear"/>
    <s v="Jackets"/>
    <s v="Jackets"/>
    <x v="1"/>
    <s v="black"/>
    <s v="SINGLE BREASTED JKT"/>
    <n v="200"/>
    <n v="1"/>
    <n v="200"/>
  </r>
  <r>
    <s v="Vans"/>
    <s v="ZZO15ATFA-O000532C38"/>
    <s v="ZZO15ATFA-O00"/>
    <s v="0847223017008"/>
    <s v="S"/>
    <s v="Clothing"/>
    <s v="Women"/>
    <s v="Outerwear"/>
    <s v="Jackets"/>
    <s v="Jackets"/>
    <x v="1"/>
    <s v="brown"/>
    <s v="WM DRILL CHORE COAT MTE WMN"/>
    <n v="180"/>
    <n v="6"/>
    <n v="1080"/>
  </r>
  <r>
    <s v="Barbour"/>
    <s v="ZZO1Y2376-K000010000"/>
    <s v="ZZO1Y2376-K00"/>
    <s v="0884642892625"/>
    <s v="42"/>
    <s v="Clothing"/>
    <s v="Women"/>
    <s v="Outerwear"/>
    <s v="Jackets"/>
    <s v="Jackets"/>
    <x v="1"/>
    <s v="royal blue"/>
    <s v="LQU0063"/>
    <n v="124.33799999999998"/>
    <n v="1"/>
    <n v="124.33799999999998"/>
  </r>
  <r>
    <s v="Barbour"/>
    <s v="ZZO1Y2376-K000012000"/>
    <s v="ZZO1Y2376-K00"/>
    <s v="0884642892632"/>
    <s v="44"/>
    <s v="Clothing"/>
    <s v="Women"/>
    <s v="Outerwear"/>
    <s v="Jackets"/>
    <s v="Jackets"/>
    <x v="1"/>
    <s v="royal blue"/>
    <s v="LQU0063"/>
    <n v="124.33799999999998"/>
    <n v="1"/>
    <n v="124.33799999999998"/>
  </r>
  <r>
    <s v="Barbour"/>
    <s v="ZZO1Y1WOT-N00000L000"/>
    <s v="ZZO1Y1WOT-N00"/>
    <s v="0885798270695"/>
    <s v="140/146"/>
    <s v="Clothing"/>
    <s v="Kids Unisex"/>
    <s v="Coats &amp; Jackets"/>
    <s v="Lightweight Jackets"/>
    <s v="Light Jackets"/>
    <x v="0"/>
    <s v="olive"/>
    <s v="Barbour Boys Liddesdale Quilt"/>
    <n v="86.597999999999999"/>
    <n v="1"/>
    <n v="86.597999999999999"/>
  </r>
  <r>
    <s v="Barbour"/>
    <s v="ZZO1Y1WOT-N00000M000"/>
    <s v="ZZO1Y1WOT-N00"/>
    <s v="0885798270725"/>
    <s v="128/134"/>
    <s v="Clothing"/>
    <s v="Kids Unisex"/>
    <s v="Coats &amp; Jackets"/>
    <s v="Lightweight Jackets"/>
    <s v="Light Jackets"/>
    <x v="0"/>
    <s v="olive"/>
    <s v="Barbour Boys Liddesdale Quilt"/>
    <n v="86.597999999999999"/>
    <n v="2"/>
    <n v="173.196"/>
  </r>
  <r>
    <s v="Barbour"/>
    <s v="ZZO1Y1WOV-N00000L000"/>
    <s v="ZZO1Y1WOV-N00"/>
    <s v="0885798924895"/>
    <s v="140/146"/>
    <s v="Clothing"/>
    <s v="Kids Unisex"/>
    <s v="Coats &amp; Jackets"/>
    <s v="Lightweight Jackets"/>
    <s v="Light Jackets"/>
    <x v="0"/>
    <s v="olive"/>
    <s v="CQU0124"/>
    <n v="96.236999999999995"/>
    <n v="1"/>
    <n v="96.236999999999995"/>
  </r>
  <r>
    <s v="Barbour"/>
    <s v="ZZO1Y1WOV-N0000XL000"/>
    <s v="ZZO1Y1WOV-N00"/>
    <s v="0885798925052"/>
    <s v="152/158"/>
    <s v="Clothing"/>
    <s v="Kids Unisex"/>
    <s v="Coats &amp; Jackets"/>
    <s v="Lightweight Jackets"/>
    <s v="Light Jackets"/>
    <x v="0"/>
    <s v="olive"/>
    <s v="CQU0124"/>
    <n v="96.236999999999995"/>
    <n v="1"/>
    <n v="96.236999999999995"/>
  </r>
  <r>
    <s v="Barbour"/>
    <s v="ZZO1Y1WOU-K00000L000"/>
    <s v="ZZO1Y1WOU-K00"/>
    <s v="0885798927780"/>
    <s v="140/146"/>
    <s v="Clothing"/>
    <s v="Kids Unisex"/>
    <s v="Coats &amp; Jackets"/>
    <s v="Lightweight Jackets"/>
    <s v="Light Jackets"/>
    <x v="0"/>
    <s v="dark blue"/>
    <s v="CQU0123"/>
    <n v="96.236999999999995"/>
    <n v="1"/>
    <n v="96.236999999999995"/>
  </r>
  <r>
    <s v="Barbour"/>
    <s v="ZZO1Y1WOU-K0000XL000"/>
    <s v="ZZO1Y1WOU-K00"/>
    <s v="0885798927919"/>
    <s v="152/158"/>
    <s v="Clothing"/>
    <s v="Kids Unisex"/>
    <s v="Coats &amp; Jackets"/>
    <s v="Lightweight Jackets"/>
    <s v="Light Jackets"/>
    <x v="0"/>
    <s v="dark blue"/>
    <s v="CQU0123"/>
    <n v="96.236999999999995"/>
    <n v="1"/>
    <n v="96.236999999999995"/>
  </r>
  <r>
    <s v="Barbour"/>
    <s v="ZZO1Y1WPM-K00000M000"/>
    <s v="ZZO1Y1WPM-K00"/>
    <s v="0888242321684"/>
    <s v="128/134"/>
    <s v="Clothing"/>
    <s v="Kids Unisex"/>
    <s v="Coats &amp; Jackets"/>
    <s v="Lightweight Jackets"/>
    <s v="Light Jackets"/>
    <x v="0"/>
    <s v="dark blue"/>
    <s v="GQU0010"/>
    <n v="105.06"/>
    <n v="1"/>
    <n v="105.06"/>
  </r>
  <r>
    <s v="Barbour"/>
    <s v="ZZO1Y1WPP-G00000L000"/>
    <s v="ZZO1Y1WPP-G00"/>
    <s v="0888242516158"/>
    <s v="140/146"/>
    <s v="Clothing"/>
    <s v="Girls"/>
    <s v="Coats &amp; Jackets"/>
    <s v="Lightweight Jackets"/>
    <s v="Light Jackets"/>
    <x v="1"/>
    <s v="red"/>
    <s v="GQU0024"/>
    <n v="114.69899999999998"/>
    <n v="1"/>
    <n v="114.69899999999998"/>
  </r>
  <r>
    <s v="Barbour"/>
    <s v="ZZO1Y1WPQ-K00000M000"/>
    <s v="ZZO1Y1WPQ-K00"/>
    <s v="0888242516219"/>
    <s v="128/134"/>
    <s v="Clothing"/>
    <s v="Girls"/>
    <s v="Coats &amp; Jackets"/>
    <s v="Lightweight Jackets"/>
    <s v="Light Jackets"/>
    <x v="1"/>
    <s v="dark blue"/>
    <s v="GQU0025"/>
    <n v="114.69899999999998"/>
    <n v="1"/>
    <n v="114.69899999999998"/>
  </r>
  <r>
    <s v="Barbour"/>
    <s v="ZZO1Y1WPP-G0000XL000"/>
    <s v="ZZO1Y1WPP-G00"/>
    <s v="0888242516349"/>
    <s v="152/158"/>
    <s v="Clothing"/>
    <s v="Girls"/>
    <s v="Coats &amp; Jackets"/>
    <s v="Lightweight Jackets"/>
    <s v="Light Jackets"/>
    <x v="1"/>
    <s v="red"/>
    <s v="GQU0024"/>
    <n v="114.69899999999998"/>
    <n v="1"/>
    <n v="114.69899999999998"/>
  </r>
  <r>
    <s v="Barbour"/>
    <s v="ZZO1Y1WPQ-J000XXL000"/>
    <s v="ZZO1Y1WPQ-J00"/>
    <s v="0888242523569"/>
    <s v="164/170"/>
    <s v="Clothing"/>
    <s v="Girls"/>
    <s v="Coats &amp; Jackets"/>
    <s v="Lightweight Jackets"/>
    <s v="Light Jackets"/>
    <x v="1"/>
    <s v="pink"/>
    <s v="GQU0025"/>
    <n v="114.69899999999998"/>
    <n v="1"/>
    <n v="114.69899999999998"/>
  </r>
  <r>
    <s v="Barbour"/>
    <s v="ZZO1Y1WPS-K0000XS000"/>
    <s v="ZZO1Y1WPS-K00"/>
    <s v="0888242599915"/>
    <s v="104/110"/>
    <s v="Clothing"/>
    <s v="Girls"/>
    <s v="Coats &amp; Jackets"/>
    <s v="Lightweight Jackets"/>
    <s v="Light Jackets"/>
    <x v="1"/>
    <s v="dark blue"/>
    <s v="GQU0032"/>
    <n v="162.84299999999999"/>
    <n v="1"/>
    <n v="162.84299999999999"/>
  </r>
  <r>
    <s v="Barbour"/>
    <s v="ZZO1Y1WPA-N00000M000"/>
    <s v="ZZO1Y1WPA-N00"/>
    <s v="0888242602448"/>
    <s v="128/134"/>
    <s v="Clothing"/>
    <s v="Kids Unisex"/>
    <s v="Coats &amp; Jackets"/>
    <s v="Lightweight Jackets"/>
    <s v="Light Jackets"/>
    <x v="0"/>
    <s v="olive"/>
    <s v="CQU0147"/>
    <n v="143.56499999999997"/>
    <n v="1"/>
    <n v="143.56499999999997"/>
  </r>
  <r>
    <s v="Barbour"/>
    <s v="ZZO1Y1WPA-N000XXL000"/>
    <s v="ZZO1Y1WPA-N00"/>
    <s v="0888242602776"/>
    <s v="164/170"/>
    <s v="Clothing"/>
    <s v="Kids Unisex"/>
    <s v="Coats &amp; Jackets"/>
    <s v="Lightweight Jackets"/>
    <s v="Light Jackets"/>
    <x v="0"/>
    <s v="olive"/>
    <s v="CQU0147"/>
    <n v="143.56499999999997"/>
    <n v="1"/>
    <n v="143.56499999999997"/>
  </r>
  <r>
    <s v="Barbour"/>
    <s v="ZZO1Y1WPB-M00000L000"/>
    <s v="ZZO1Y1WPB-M00"/>
    <s v="0888242602875"/>
    <s v="140/146"/>
    <s v="Clothing"/>
    <s v="Kids Unisex"/>
    <s v="Coats &amp; Jackets"/>
    <s v="Lightweight Jackets"/>
    <s v="Light Jackets"/>
    <x v="0"/>
    <s v="dark green"/>
    <s v="CQU0148"/>
    <n v="124.33799999999998"/>
    <n v="1"/>
    <n v="124.33799999999998"/>
  </r>
  <r>
    <s v="Barbour"/>
    <s v="ZZO1Y1WPB-M0000XL000"/>
    <s v="ZZO1Y1WPB-M00"/>
    <s v="0888242603148"/>
    <s v="152/158"/>
    <s v="Clothing"/>
    <s v="Kids Unisex"/>
    <s v="Coats &amp; Jackets"/>
    <s v="Lightweight Jackets"/>
    <s v="Light Jackets"/>
    <x v="0"/>
    <s v="dark green"/>
    <s v="CQU0148"/>
    <n v="124.33799999999998"/>
    <n v="1"/>
    <n v="124.33799999999998"/>
  </r>
  <r>
    <s v="Hollister Co."/>
    <s v="ZZO17BMIP-Q00000M000"/>
    <s v="ZZO17BMIP-Q00"/>
    <s v="1200104112275"/>
    <s v="M"/>
    <s v="Clothing"/>
    <s v="Women"/>
    <s v="Outerwear"/>
    <s v="Jackets"/>
    <s v="Jackets"/>
    <x v="1"/>
    <s v="black"/>
    <s v="(F-E1458) LD19-LEATHER JKT W/FUR COLLAR F 1CC"/>
    <n v="85"/>
    <n v="4"/>
    <n v="340"/>
  </r>
  <r>
    <s v="Hollister Co."/>
    <s v="ZZO17BMIP-Q0000XS000"/>
    <s v="ZZO17BMIP-Q00"/>
    <s v="1200104123172"/>
    <s v="XS"/>
    <s v="Clothing"/>
    <s v="Women"/>
    <s v="Outerwear"/>
    <s v="Jackets"/>
    <s v="Jackets"/>
    <x v="1"/>
    <s v="black"/>
    <s v="(F-E1458) LD19-LEATHER JKT W/FUR COLLAR F 1CC"/>
    <n v="85"/>
    <n v="1"/>
    <n v="85"/>
  </r>
  <r>
    <s v="Hollister Co."/>
    <s v="ZZO17BMFW-Q00000M000"/>
    <s v="ZZO17BMFW-Q00"/>
    <s v="1200104123240"/>
    <s v="M"/>
    <s v="Clothing"/>
    <s v="Men"/>
    <s v="Outerwear"/>
    <s v="Coats"/>
    <s v="Single Breasted"/>
    <x v="1"/>
    <s v="black"/>
    <s v="(F-E1234567870) XM19-AW PARKA BLACK AND OLIVE 2CC"/>
    <n v="149"/>
    <n v="3"/>
    <n v="447"/>
  </r>
  <r>
    <s v="Hollister Co."/>
    <s v="ZZO17BMFV-C0000XL000"/>
    <s v="ZZO17BMFV-C00"/>
    <s v="1200104253329"/>
    <s v="XL"/>
    <s v="Clothing"/>
    <s v="Men"/>
    <s v="Outerwear"/>
    <s v="Jackets"/>
    <s v="Light Jackets"/>
    <x v="1"/>
    <s v="light grey"/>
    <s v="(F-E1234567870) XM19-AWJ FUR NAVY/BLACK/GREY 3CC"/>
    <n v="119"/>
    <n v="1"/>
    <n v="119"/>
  </r>
  <r>
    <s v="GAP"/>
    <s v="GP024L05A-O11006M000"/>
    <s v="GP024L05A-O11"/>
    <s v="2001315206727"/>
    <s v="50/62"/>
    <s v="Clothing"/>
    <s v="Boys"/>
    <s v="Coats &amp; Jackets"/>
    <s v="Winter Jackets"/>
    <s v="Winter Jackets"/>
    <x v="1"/>
    <s v="orange"/>
    <s v="J LTWT PUFFER"/>
    <n v="49.95"/>
    <n v="6"/>
    <n v="299.70000000000005"/>
  </r>
  <r>
    <s v="GAP"/>
    <s v="GP024L05A-O110612000"/>
    <s v="GP024L05A-O11"/>
    <s v="2001315206741"/>
    <s v="62/74"/>
    <s v="Clothing"/>
    <s v="Boys"/>
    <s v="Coats &amp; Jackets"/>
    <s v="Winter Jackets"/>
    <s v="Winter Jackets"/>
    <x v="1"/>
    <s v="orange"/>
    <s v="J LTWT PUFFER"/>
    <n v="49.95"/>
    <n v="1"/>
    <n v="49.95"/>
  </r>
  <r>
    <s v="Blood Brother"/>
    <s v="BB7210018-K11000L000"/>
    <s v="BB7210018-K11"/>
    <s v="2001626535790"/>
    <s v="L"/>
    <s v="Clothing"/>
    <s v="Unisex"/>
    <s v="Outerwear"/>
    <s v="Jackets"/>
    <s v="Track Jackets"/>
    <x v="1"/>
    <s v="dark blue"/>
    <s v="Unisex Lisle Track Jacket"/>
    <n v="84.95"/>
    <n v="1"/>
    <n v="84.95"/>
  </r>
  <r>
    <s v="Blood Brother"/>
    <s v="BB7210018-K11000M000"/>
    <s v="BB7210018-K11"/>
    <s v="2001626535806"/>
    <s v="M"/>
    <s v="Clothing"/>
    <s v="Unisex"/>
    <s v="Outerwear"/>
    <s v="Jackets"/>
    <s v="Track Jackets"/>
    <x v="1"/>
    <s v="dark blue"/>
    <s v="Unisex Lisle Track Jacket"/>
    <n v="84.95"/>
    <n v="3"/>
    <n v="254.85000000000002"/>
  </r>
  <r>
    <s v="Blood Brother"/>
    <s v="BB7210018-K11000S000"/>
    <s v="BB7210018-K11"/>
    <s v="2001626535813"/>
    <s v="S"/>
    <s v="Clothing"/>
    <s v="Unisex"/>
    <s v="Outerwear"/>
    <s v="Jackets"/>
    <s v="Track Jackets"/>
    <x v="1"/>
    <s v="dark blue"/>
    <s v="Unisex Lisle Track Jacket"/>
    <n v="84.95"/>
    <n v="1"/>
    <n v="84.95"/>
  </r>
  <r>
    <s v="Newport Bay Sailing Club"/>
    <s v="NER22T00J-K11000M000"/>
    <s v="NER22T00J-K11"/>
    <s v="2001626608845"/>
    <s v="M"/>
    <s v="Clothing"/>
    <s v="Men"/>
    <s v="Outerwear"/>
    <s v="Coats"/>
    <s v="Trench Coats"/>
    <x v="1"/>
    <s v="dark blue"/>
    <s v="STANDARD MAC JACKET"/>
    <n v="64.95"/>
    <n v="4"/>
    <n v="259.8"/>
  </r>
  <r>
    <s v="Newport Bay Sailing Club"/>
    <s v="NER22T00J-K11000S000"/>
    <s v="NER22T00J-K11"/>
    <s v="2001626608852"/>
    <s v="S"/>
    <s v="Clothing"/>
    <s v="Men"/>
    <s v="Outerwear"/>
    <s v="Coats"/>
    <s v="Trench Coats"/>
    <x v="1"/>
    <s v="dark blue"/>
    <s v="STANDARD MAC JACKET"/>
    <n v="64.95"/>
    <n v="3"/>
    <n v="194.85000000000002"/>
  </r>
  <r>
    <s v="Newport Bay Sailing Club"/>
    <s v="NER22T008-C11000S000"/>
    <s v="NER22T008-C11"/>
    <s v="2001626608975"/>
    <s v="S"/>
    <s v="Clothing"/>
    <s v="Men"/>
    <s v="Outerwear"/>
    <s v="Winter Jackets"/>
    <s v="No Hoods"/>
    <x v="1"/>
    <s v="grey"/>
    <s v="ZIP THROUGH JACKET"/>
    <n v="59.95"/>
    <n v="6"/>
    <n v="359.70000000000005"/>
  </r>
  <r>
    <s v="Nominal"/>
    <s v="NOU22T00Q-M11000M000"/>
    <s v="NOU22T00Q-M11"/>
    <s v="2001626638453"/>
    <s v="M"/>
    <s v="Clothing"/>
    <s v="Men"/>
    <s v="Outerwear"/>
    <s v="Winter Jackets"/>
    <s v="No Hoods"/>
    <x v="1"/>
    <s v="dark green"/>
    <s v="BORG COLLAR NYLON JACKET"/>
    <n v="64.95"/>
    <n v="10"/>
    <n v="649.5"/>
  </r>
  <r>
    <s v="Common Kollectiv"/>
    <s v="C2V210036-C11000L000"/>
    <s v="C2V210036-C11"/>
    <s v="2001875824423"/>
    <s v="L"/>
    <s v="Clothing"/>
    <s v="Unisex"/>
    <s v="Outerwear"/>
    <s v="Gilets"/>
    <s v="Gilets"/>
    <x v="1"/>
    <s v="grey"/>
    <s v="BORG PUFFA GILET UNISEX"/>
    <n v="59.95"/>
    <n v="5"/>
    <n v="299.75"/>
  </r>
  <r>
    <s v="Common Kollectiv"/>
    <s v="C2V21003B-Q11000M000"/>
    <s v="C2V21003B-Q11"/>
    <s v="2001875824850"/>
    <s v="M"/>
    <s v="Clothing"/>
    <s v="Unisex"/>
    <s v="Outerwear"/>
    <s v="Jackets"/>
    <s v="Denim Jackets"/>
    <x v="1"/>
    <s v="black"/>
    <s v="PRINTED DENIM JACKET UNISEX"/>
    <n v="54.95"/>
    <n v="5"/>
    <n v="274.75"/>
  </r>
  <r>
    <s v="Common Kollectiv"/>
    <s v="C2V21003B-Q11000S000"/>
    <s v="C2V21003B-Q11"/>
    <s v="2001875824867"/>
    <s v="S"/>
    <s v="Clothing"/>
    <s v="Unisex"/>
    <s v="Outerwear"/>
    <s v="Jackets"/>
    <s v="Denim Jackets"/>
    <x v="1"/>
    <s v="black"/>
    <s v="PRINTED DENIM JACKET UNISEX"/>
    <n v="54.95"/>
    <n v="1"/>
    <n v="54.95"/>
  </r>
  <r>
    <s v="Pimkie"/>
    <s v="ZZO19EK23-C0000XL000"/>
    <s v="ZZO19EK23-C00"/>
    <s v="2002563622123"/>
    <s v="XL"/>
    <s v="Clothing"/>
    <s v="Women"/>
    <s v="Outerwear"/>
    <s v="Jackets"/>
    <s v="Jackets"/>
    <x v="1"/>
    <s v="anthracite"/>
    <s v="VSS20 JRATATAC"/>
    <n v="25.99"/>
    <n v="5"/>
    <n v="129.94999999999999"/>
  </r>
  <r>
    <s v="Pimkie"/>
    <s v="ZZO19EK13-C000044000"/>
    <s v="ZZO19EK13-C00"/>
    <s v="2002563623229"/>
    <s v="44"/>
    <s v="Clothing"/>
    <s v="Women"/>
    <s v="Outerwear"/>
    <s v="Coats"/>
    <s v="Coats"/>
    <x v="1"/>
    <s v="grey"/>
    <s v="MTW20 CSPIRIT"/>
    <n v="49.99"/>
    <n v="6"/>
    <n v="299.94"/>
  </r>
  <r>
    <s v="Pimkie"/>
    <s v="ZZO19EK20-K0000XS000"/>
    <s v="ZZO19EK20-K00"/>
    <s v="2002563624509"/>
    <s v="XS"/>
    <s v="Clothing"/>
    <s v="Women"/>
    <s v="Outerwear"/>
    <s v="Coats"/>
    <s v="Coats"/>
    <x v="1"/>
    <s v="blue"/>
    <s v="MTS21 CTEZA"/>
    <n v="49.99"/>
    <n v="2"/>
    <n v="99.98"/>
  </r>
  <r>
    <s v="Pimkie"/>
    <s v="ZZO19EK32-K0000XL000"/>
    <s v="ZZO19EK32-K00"/>
    <s v="2002563626305"/>
    <s v="XL"/>
    <s v="Clothing"/>
    <s v="Women"/>
    <s v="Outerwear"/>
    <s v="Jackets"/>
    <s v="Jackets"/>
    <x v="1"/>
    <s v="blue"/>
    <s v="VSS21 JTSHERPETTE"/>
    <n v="39.99"/>
    <n v="1"/>
    <n v="39.99"/>
  </r>
  <r>
    <s v="Pimkie"/>
    <s v="ZZO19EK17-K0000XS000"/>
    <s v="ZZO19EK17-K00"/>
    <s v="2002563626800"/>
    <s v="XS"/>
    <s v="Clothing"/>
    <s v="Women"/>
    <s v="Outerwear"/>
    <s v="Coats"/>
    <s v="Coats"/>
    <x v="1"/>
    <s v="light blue"/>
    <s v="MTW20 CSOUCOUPE"/>
    <n v="69.98"/>
    <n v="8"/>
    <n v="559.84"/>
  </r>
  <r>
    <s v="LEGO® kidswear"/>
    <s v="ZZO1FZV03-E000116000"/>
    <s v="ZZO1FZV03-E00"/>
    <s v="2003332492930"/>
    <s v="116"/>
    <s v="Clothing"/>
    <s v="Kids Unisex"/>
    <s v="Coats &amp; Jackets"/>
    <s v="Winter Coats"/>
    <s v="Winter Coats"/>
    <x v="1"/>
    <s v="yellow"/>
    <s v="LWSKY 764 - SOFTSHELL JACKET"/>
    <n v="49.95"/>
    <n v="1"/>
    <n v="49.95"/>
  </r>
  <r>
    <s v="LEGO® kidswear"/>
    <s v="ZZO1FZV03-E000128000"/>
    <s v="ZZO1FZV03-E00"/>
    <s v="2003332492954"/>
    <s v="128"/>
    <s v="Clothing"/>
    <s v="Kids Unisex"/>
    <s v="Coats &amp; Jackets"/>
    <s v="Winter Coats"/>
    <s v="Winter Coats"/>
    <x v="1"/>
    <s v="yellow"/>
    <s v="LWSKY 764 - SOFTSHELL JACKET"/>
    <n v="49.95"/>
    <n v="1"/>
    <n v="49.95"/>
  </r>
  <r>
    <s v="The Marc Jacobs"/>
    <s v="ZZO1Y1YBJ-Q000126000"/>
    <s v="ZZO1Y1YBJ-Q00"/>
    <s v="3143166134886"/>
    <s v="128"/>
    <s v="Clothing"/>
    <s v="Girls"/>
    <s v="Coats &amp; Jackets"/>
    <s v="Winter Coats"/>
    <s v="Winter Coats"/>
    <x v="1"/>
    <s v="black"/>
    <s v="JACKET"/>
    <n v="173.91"/>
    <n v="1"/>
    <n v="173.91"/>
  </r>
  <r>
    <s v="Carrement Beau"/>
    <s v="ZZO1Y1YDB-K0002A8000"/>
    <s v="ZZO1Y1YDB-K00"/>
    <s v="3143167408702"/>
    <s v="86"/>
    <s v="Clothing"/>
    <s v="Boys"/>
    <s v="Coats &amp; Jackets"/>
    <s v="Winter Coats"/>
    <s v="Winter Coats"/>
    <x v="1"/>
    <s v="blue"/>
    <s v="PUFFER JACKET"/>
    <n v="84.149999999999991"/>
    <n v="1"/>
    <n v="84.149999999999991"/>
  </r>
  <r>
    <s v="Aigle"/>
    <s v="ZZO1J1Q11-Q00000M000"/>
    <s v="ZZO1J1Q11-Q00"/>
    <s v="3246577717508"/>
    <s v="M"/>
    <s v="Clothing"/>
    <s v="Men"/>
    <s v="Outerwear"/>
    <s v="Jackets"/>
    <s v="Light Jackets"/>
    <x v="1"/>
    <s v="black"/>
    <s v="BRUMOUS"/>
    <n v="359.90699999999993"/>
    <n v="1"/>
    <n v="359.90699999999993"/>
  </r>
  <r>
    <s v="Aigle"/>
    <s v="ZZO1J1Q15-K00000M000"/>
    <s v="ZZO1J1Q15-K00"/>
    <s v="3246578019939"/>
    <s v="M"/>
    <s v="Clothing"/>
    <s v="Men"/>
    <s v="Outerwear"/>
    <s v="Jackets"/>
    <s v="Light Jackets"/>
    <x v="1"/>
    <s v="dark blue"/>
    <s v="UDDI"/>
    <n v="327.36899999999997"/>
    <n v="1"/>
    <n v="327.36899999999997"/>
  </r>
  <r>
    <s v="Aigle"/>
    <s v="ZZO1J1Q15-K0003XL000"/>
    <s v="ZZO1J1Q15-K00"/>
    <s v="3246578019977"/>
    <s v="3XL"/>
    <s v="Clothing"/>
    <s v="Men"/>
    <s v="Outerwear"/>
    <s v="Jackets"/>
    <s v="Light Jackets"/>
    <x v="1"/>
    <s v="dark blue"/>
    <s v="UDDI"/>
    <n v="327.36899999999997"/>
    <n v="1"/>
    <n v="327.36899999999997"/>
  </r>
  <r>
    <s v="Aigle"/>
    <s v="ZZO1J1Q16-O0000XL000"/>
    <s v="ZZO1J1Q16-O00"/>
    <s v="3246578040452"/>
    <s v="XL"/>
    <s v="Clothing"/>
    <s v="Men"/>
    <s v="Outerwear"/>
    <s v="Jackets"/>
    <s v="Light Jackets"/>
    <x v="1"/>
    <s v="brown"/>
    <s v="BENYL SHELL"/>
    <n v="195.22799999999998"/>
    <n v="1"/>
    <n v="195.22799999999998"/>
  </r>
  <r>
    <s v="Aigle"/>
    <s v="ZZO1J1Q23-B000038000"/>
    <s v="ZZO1J1Q23-B00"/>
    <s v="3246578151240"/>
    <s v="38"/>
    <s v="Clothing"/>
    <s v="Women"/>
    <s v="Outerwear"/>
    <s v="Jackets"/>
    <s v="Jackets"/>
    <x v="1"/>
    <s v="beige"/>
    <s v="GARRIGUE"/>
    <n v="168.29999999999998"/>
    <n v="1"/>
    <n v="168.29999999999998"/>
  </r>
  <r>
    <s v="Aigle"/>
    <s v="ZZO1J1Q23-B000042000"/>
    <s v="ZZO1J1Q23-B00"/>
    <s v="3246578151264"/>
    <s v="42"/>
    <s v="Clothing"/>
    <s v="Women"/>
    <s v="Outerwear"/>
    <s v="Jackets"/>
    <s v="Jackets"/>
    <x v="1"/>
    <s v="beige"/>
    <s v="GARRIGUE"/>
    <n v="168.29999999999998"/>
    <n v="1"/>
    <n v="168.29999999999998"/>
  </r>
  <r>
    <s v="Aigle"/>
    <s v="ZZO1J1Q23-B000044000"/>
    <s v="ZZO1J1Q23-B00"/>
    <s v="3246578151271"/>
    <s v="44"/>
    <s v="Clothing"/>
    <s v="Women"/>
    <s v="Outerwear"/>
    <s v="Jackets"/>
    <s v="Jackets"/>
    <x v="1"/>
    <s v="beige"/>
    <s v="GARRIGUE"/>
    <n v="168.29999999999998"/>
    <n v="1"/>
    <n v="168.29999999999998"/>
  </r>
  <r>
    <s v="Aigle"/>
    <s v="ZZO1J1Q33-K000038000"/>
    <s v="ZZO1J1Q33-K00"/>
    <s v="3246578151400"/>
    <s v="38"/>
    <s v="Clothing"/>
    <s v="Women"/>
    <s v="Outerwear"/>
    <s v="Jackets"/>
    <s v="Jackets"/>
    <x v="1"/>
    <s v="blue"/>
    <s v="GARRIGUE MESH"/>
    <n v="168.29999999999998"/>
    <n v="1"/>
    <n v="168.29999999999998"/>
  </r>
  <r>
    <s v="Aigle"/>
    <s v="ZZO1J1Q24-N000XXL000"/>
    <s v="ZZO1J1Q24-N00"/>
    <s v="3246578151707"/>
    <s v="XXL"/>
    <s v="Clothing"/>
    <s v="Men"/>
    <s v="Outerwear"/>
    <s v="Jackets"/>
    <s v="Light Jackets"/>
    <x v="1"/>
    <s v="khaki"/>
    <s v="GRANVIRI"/>
    <n v="241.22999999999996"/>
    <n v="1"/>
    <n v="241.22999999999996"/>
  </r>
  <r>
    <s v="Aigle"/>
    <s v="ZZO1J1Q24-N0003XL000"/>
    <s v="ZZO1J1Q24-N00"/>
    <s v="3246578151714"/>
    <s v="3XL"/>
    <s v="Clothing"/>
    <s v="Men"/>
    <s v="Outerwear"/>
    <s v="Jackets"/>
    <s v="Light Jackets"/>
    <x v="1"/>
    <s v="khaki"/>
    <s v="GRANVIRI"/>
    <n v="241.22999999999996"/>
    <n v="1"/>
    <n v="241.22999999999996"/>
  </r>
  <r>
    <s v="Aigle"/>
    <s v="ZZO1J1Q37-N000042000"/>
    <s v="ZZO1J1Q37-N00"/>
    <s v="3246578177370"/>
    <s v="42"/>
    <s v="Clothing"/>
    <s v="Women"/>
    <s v="Outerwear"/>
    <s v="Jackets"/>
    <s v="Jackets"/>
    <x v="1"/>
    <s v="khaki"/>
    <s v="DIAMAZA"/>
    <n v="86.699999999999989"/>
    <n v="1"/>
    <n v="86.699999999999989"/>
  </r>
  <r>
    <s v="Aigle"/>
    <s v="ZZO15SW16-Q000042000"/>
    <s v="ZZO15SW16-Q00"/>
    <s v="3246578307906"/>
    <s v="40"/>
    <s v="Clothing"/>
    <s v="Women"/>
    <s v="Outerwear"/>
    <s v="Jackets"/>
    <s v="Jackets"/>
    <x v="1"/>
    <s v="black"/>
    <s v="PIBOI"/>
    <n v="135"/>
    <n v="2"/>
    <n v="270"/>
  </r>
  <r>
    <s v="Aigle"/>
    <s v="ZZO15SW36-E000046000"/>
    <s v="ZZO15SW36-E00"/>
    <s v="3246578612963"/>
    <s v="44"/>
    <s v="Clothing"/>
    <s v="Women"/>
    <s v="Outerwear"/>
    <s v="Jackets"/>
    <s v="Jackets"/>
    <x v="1"/>
    <s v="yellow"/>
    <s v="BROKFIELDER N"/>
    <n v="200"/>
    <n v="1"/>
    <n v="200"/>
  </r>
  <r>
    <s v="Schott"/>
    <s v="ZZO0UZV19-Q00048409A"/>
    <s v="ZZO0UZV19-Q00"/>
    <s v="3417751292009"/>
    <s v="L"/>
    <s v="Clothing"/>
    <s v="Men"/>
    <s v="Outerwear"/>
    <s v="Jackets"/>
    <s v="Light Jackets"/>
    <x v="1"/>
    <s v="black"/>
    <s v="BLOUSON CUIR"/>
    <n v="369"/>
    <n v="3"/>
    <n v="1107"/>
  </r>
  <r>
    <s v="Schott"/>
    <s v="ZZO0UZV19-Q00048409C"/>
    <s v="ZZO0UZV19-Q00"/>
    <s v="3417751292047"/>
    <s v="XXL"/>
    <s v="Clothing"/>
    <s v="Men"/>
    <s v="Outerwear"/>
    <s v="Jackets"/>
    <s v="Light Jackets"/>
    <x v="1"/>
    <s v="black"/>
    <s v="BLOUSON CUIR"/>
    <n v="369"/>
    <n v="1"/>
    <n v="369"/>
  </r>
  <r>
    <s v="Schott"/>
    <s v="ZZO1J3503-Q000XXL000"/>
    <s v="ZZO1J3503-Q00"/>
    <s v="3417751501996"/>
    <s v="XXL"/>
    <s v="Clothing"/>
    <s v="Men"/>
    <s v="Outerwear"/>
    <s v="Coats"/>
    <s v="Single Breasted"/>
    <x v="1"/>
    <s v="black"/>
    <s v="OLYMPE"/>
    <n v="200"/>
    <n v="3"/>
    <n v="600"/>
  </r>
  <r>
    <s v="Schott"/>
    <s v="ZZO1J3503-N00000L000"/>
    <s v="ZZO1J3503-N00"/>
    <s v="3417751502009"/>
    <s v="L"/>
    <s v="Clothing"/>
    <s v="Men"/>
    <s v="Outerwear"/>
    <s v="Coats"/>
    <s v="Single Breasted"/>
    <x v="1"/>
    <s v="khaki"/>
    <s v="OLYMPE"/>
    <n v="200"/>
    <n v="4"/>
    <n v="800"/>
  </r>
  <r>
    <s v="Schott"/>
    <s v="ZZO1J3503-N00000S000"/>
    <s v="ZZO1J3503-N00"/>
    <s v="3417751502023"/>
    <s v="S"/>
    <s v="Clothing"/>
    <s v="Men"/>
    <s v="Outerwear"/>
    <s v="Coats"/>
    <s v="Single Breasted"/>
    <x v="1"/>
    <s v="khaki"/>
    <s v="OLYMPE"/>
    <n v="200"/>
    <n v="1"/>
    <n v="200"/>
  </r>
  <r>
    <s v="Schott"/>
    <s v="ZZO1J3503-N000XXL000"/>
    <s v="ZZO1J3503-N00"/>
    <s v="3417751502047"/>
    <s v="XXL"/>
    <s v="Clothing"/>
    <s v="Men"/>
    <s v="Outerwear"/>
    <s v="Coats"/>
    <s v="Single Breasted"/>
    <x v="1"/>
    <s v="khaki"/>
    <s v="OLYMPE"/>
    <n v="200"/>
    <n v="1"/>
    <n v="200"/>
  </r>
  <r>
    <s v="Schott"/>
    <s v="ZZO1STZ02-Q00000S000"/>
    <s v="ZZO1STZ02-Q00"/>
    <s v="3417751621724"/>
    <s v="S"/>
    <s v="Clothing"/>
    <s v="Men"/>
    <s v="Outerwear"/>
    <s v="Jackets"/>
    <s v="Light Jackets"/>
    <x v="1"/>
    <s v="black"/>
    <s v="BLOUSON CAPUCHE"/>
    <n v="185"/>
    <n v="6"/>
    <n v="1110"/>
  </r>
  <r>
    <s v="Oakwood"/>
    <s v="OA122T02S-Q1100XL000"/>
    <s v="OA122T02S-Q11"/>
    <s v="3433554407112"/>
    <s v="XL"/>
    <s v="Clothing"/>
    <s v="Men"/>
    <s v="Outerwear"/>
    <s v="PU-Leather Jackets"/>
    <s v="Bomber Jackets"/>
    <x v="0"/>
    <s v="black"/>
    <s v="BILLY"/>
    <n v="199.95"/>
    <n v="1"/>
    <n v="199.95"/>
  </r>
  <r>
    <s v="Oakwood"/>
    <s v="OA122T02S-B1100XL000"/>
    <s v="OA122T02S-B11"/>
    <s v="3433554407174"/>
    <s v="XL"/>
    <s v="Clothing"/>
    <s v="Men"/>
    <s v="Outerwear"/>
    <s v="PU-Leather Jackets"/>
    <s v="Bomber Jackets"/>
    <x v="0"/>
    <s v="beige"/>
    <s v="BILLY"/>
    <n v="199.95"/>
    <n v="2"/>
    <n v="399.9"/>
  </r>
  <r>
    <s v="Canadian Peak"/>
    <s v="ZZO1GVH56-G000002000"/>
    <s v="ZZO1GVH56-G00"/>
    <s v="3522223279539"/>
    <s v="M"/>
    <s v="Clothing"/>
    <s v="Women"/>
    <s v="Outerwear"/>
    <s v="Jackets"/>
    <s v="Jackets"/>
    <x v="1"/>
    <s v="bordeaux"/>
    <s v="DOUDOUNE SS MANCHES"/>
    <n v="120"/>
    <n v="1"/>
    <n v="120"/>
  </r>
  <r>
    <s v="Claudie Pierlot"/>
    <s v="ZZO17DCBR-C00058BA74"/>
    <s v="ZZO17DCBR-C00"/>
    <s v="3609140350364"/>
    <s v="36"/>
    <s v="Clothing"/>
    <s v="Women"/>
    <s v="Outerwear"/>
    <s v="Jackets"/>
    <s v="Jackets"/>
    <x v="1"/>
    <s v="grey"/>
    <s v="VOLUMEE20"/>
    <n v="365"/>
    <n v="1"/>
    <n v="365"/>
  </r>
  <r>
    <s v="Claudie Pierlot"/>
    <s v="ZZO17DC09-J00058B883"/>
    <s v="ZZO17DC09-J00"/>
    <s v="3609140357196"/>
    <s v="36"/>
    <s v="Clothing"/>
    <s v="Women"/>
    <s v="Outerwear"/>
    <s v="Jackets"/>
    <s v="Jackets"/>
    <x v="1"/>
    <s v="light pink"/>
    <s v="VROUME20"/>
    <n v="245"/>
    <n v="1"/>
    <n v="245"/>
  </r>
  <r>
    <s v="Claudie Pierlot"/>
    <s v="ZZO1HCL04-K000038000"/>
    <s v="ZZO1HCL04-K00"/>
    <s v="3609140408317"/>
    <s v="36"/>
    <s v="Clothing"/>
    <s v="Women"/>
    <s v="Outerwear"/>
    <s v="Jackets"/>
    <s v="Jackets"/>
    <x v="1"/>
    <s v="dark blue"/>
    <s v="221VLADIMIR"/>
    <n v="195"/>
    <n v="2"/>
    <n v="390"/>
  </r>
  <r>
    <s v="Claudie Pierlot"/>
    <s v="ZZO1HCL04-K000040000"/>
    <s v="ZZO1HCL04-K00"/>
    <s v="3609140408324"/>
    <s v="38"/>
    <s v="Clothing"/>
    <s v="Women"/>
    <s v="Outerwear"/>
    <s v="Jackets"/>
    <s v="Jackets"/>
    <x v="1"/>
    <s v="dark blue"/>
    <s v="221VLADIMIR"/>
    <n v="195"/>
    <n v="2"/>
    <n v="390"/>
  </r>
  <r>
    <s v="Quiksilver"/>
    <s v="QU124L033-Q11012Y000"/>
    <s v="QU124L033-Q11"/>
    <s v="3613376539158"/>
    <s v="152"/>
    <s v="Clothing"/>
    <s v="Boys"/>
    <s v="Coats &amp; Jackets"/>
    <s v="Parkas"/>
    <s v="Parkas"/>
    <x v="1"/>
    <s v="anthracite"/>
    <s v="BANZAI PARKA YOUTH"/>
    <n v="129.99"/>
    <n v="1"/>
    <n v="129.99"/>
  </r>
  <r>
    <s v="Lacoste"/>
    <s v="ZZO15FG02-K00054398C"/>
    <s v="ZZO15FG02-K00"/>
    <s v="3614033037826"/>
    <s v="36"/>
    <s v="Clothing"/>
    <s v="Women"/>
    <s v="Outerwear"/>
    <s v="Jackets"/>
    <s v="Jackets"/>
    <x v="1"/>
    <s v="sand"/>
    <s v="0"/>
    <n v="260"/>
    <n v="2"/>
    <n v="520"/>
  </r>
  <r>
    <s v="Sixth June"/>
    <s v="SIB21G00E-E1100XS000"/>
    <s v="SIB21G00E-E11"/>
    <s v="3614320500200"/>
    <s v="XS"/>
    <s v="Clothing"/>
    <s v="Women"/>
    <s v="Jackets / Lightweights"/>
    <s v="Jackets"/>
    <s v="Jackets"/>
    <x v="1"/>
    <s v="yellow"/>
    <s v="TD JACKET"/>
    <n v="69.95"/>
    <n v="1"/>
    <n v="69.95"/>
  </r>
  <r>
    <s v="Polo Ralph Lauren"/>
    <s v="ZZO12T317-T000513BA0"/>
    <s v="ZZO12T317-T00"/>
    <s v="3615733273705"/>
    <s v="XS"/>
    <s v="Clothing"/>
    <s v="Men"/>
    <s v="Outerwear"/>
    <s v="Jackets"/>
    <s v="Light Jackets"/>
    <x v="1"/>
    <s v="olive"/>
    <s v="PARATROOPER JACKET"/>
    <n v="449.95"/>
    <n v="1"/>
    <n v="449.95"/>
  </r>
  <r>
    <s v="The Kooples"/>
    <s v="THA22T03E-Q11000L000"/>
    <s v="THA22T03E-Q11"/>
    <s v="3615871841101"/>
    <s v="L"/>
    <s v="Clothing"/>
    <s v="Men"/>
    <s v="Outerwear"/>
    <s v="Jackets"/>
    <s v="Bomber Jackets"/>
    <x v="1"/>
    <s v="black"/>
    <s v="JACKET"/>
    <n v="494.95"/>
    <n v="1"/>
    <n v="494.95"/>
  </r>
  <r>
    <s v="Polo Ralph Lauren"/>
    <s v="ZZO12Y5BD-C00053C6B9"/>
    <s v="ZZO12Y5BD-C00"/>
    <s v="3616411266170"/>
    <s v="52"/>
    <s v="Clothing"/>
    <s v="Men"/>
    <s v="Outerwear"/>
    <s v="Jackets"/>
    <s v="Light Jackets"/>
    <x v="1"/>
    <s v="light grey"/>
    <s v="PS 3H UC-SPORTCOAT"/>
    <n v="499"/>
    <n v="1"/>
    <n v="499"/>
  </r>
  <r>
    <s v="Polo Ralph Lauren"/>
    <s v="ZZO12Y570-K00053C564"/>
    <s v="ZZO12Y570-K00"/>
    <s v="3616411291189"/>
    <s v="S"/>
    <s v="Clothing"/>
    <s v="Men"/>
    <s v="Outerwear"/>
    <s v="Jackets"/>
    <s v="Light Jackets"/>
    <x v="1"/>
    <s v="dark blue"/>
    <s v="REFINED WB-LINED-JACKET"/>
    <n v="349.95"/>
    <n v="1"/>
    <n v="349.95"/>
  </r>
  <r>
    <s v="Polo Ralph Lauren"/>
    <s v="PO224L04L-T11000M000"/>
    <s v="PO224L04L-T11"/>
    <s v="3616530866879"/>
    <s v="140-149"/>
    <s v="Clothing"/>
    <s v="Boys"/>
    <s v="Coats &amp; Jackets"/>
    <s v="Lightweight Jackets"/>
    <s v="Light Jackets"/>
    <x v="0"/>
    <s v="multi-coloured"/>
    <s v="V BUCKET WB-OUTERWEAR-WINDBREAKER"/>
    <n v="165"/>
    <n v="1"/>
    <n v="165"/>
  </r>
  <r>
    <s v="Polo Ralph Lauren"/>
    <s v="PO224L04L-T11000S000"/>
    <s v="PO224L04L-T11"/>
    <s v="3616530866886"/>
    <s v="136/138"/>
    <s v="Clothing"/>
    <s v="Boys"/>
    <s v="Coats &amp; Jackets"/>
    <s v="Lightweight Jackets"/>
    <s v="Light Jackets"/>
    <x v="0"/>
    <s v="multi-coloured"/>
    <s v="V BUCKET WB-OUTERWEAR-WINDBREAKER"/>
    <n v="165"/>
    <n v="1"/>
    <n v="165"/>
  </r>
  <r>
    <s v="Polo Ralph Lauren Golf"/>
    <s v="ZZO1J0M61-K00000M000"/>
    <s v="ZZO1J0M61-K00"/>
    <s v="3616531777471"/>
    <s v="M"/>
    <s v="Clothing"/>
    <s v="Men"/>
    <s v="Outerwear"/>
    <s v="Jackets"/>
    <s v="Light Jackets"/>
    <x v="1"/>
    <s v="blue"/>
    <s v="CLRBLK VEST-SLEEVELESS-FULL ZIP"/>
    <n v="149.94999999999999"/>
    <n v="3"/>
    <n v="449.84999999999997"/>
  </r>
  <r>
    <s v="maje"/>
    <s v="ZZO17DB39-B000584357"/>
    <s v="ZZO17DB39-B00"/>
    <s v="3661601715839"/>
    <s v="36"/>
    <s v="Clothing"/>
    <s v="Women"/>
    <s v="Outerwear"/>
    <s v="Jackets"/>
    <s v="Jackets"/>
    <x v="1"/>
    <s v="camel"/>
    <s v="220GIPURE"/>
    <n v="295"/>
    <n v="1"/>
    <n v="295"/>
  </r>
  <r>
    <s v="maje"/>
    <s v="ZZO17DB39-B000584356"/>
    <s v="ZZO17DB39-B00"/>
    <s v="3661601715853"/>
    <s v="40"/>
    <s v="Clothing"/>
    <s v="Women"/>
    <s v="Outerwear"/>
    <s v="Jackets"/>
    <s v="Jackets"/>
    <x v="1"/>
    <s v="camel"/>
    <s v="220GIPURE"/>
    <n v="295"/>
    <n v="1"/>
    <n v="295"/>
  </r>
  <r>
    <s v="Element"/>
    <s v="EL822T01K-K1100XS000"/>
    <s v="EL822T01K-K11"/>
    <s v="3664564887537"/>
    <s v="XS"/>
    <s v="Clothing"/>
    <s v="Men"/>
    <s v="Outerwear"/>
    <s v="Jackets"/>
    <s v="Light Jackets"/>
    <x v="1"/>
    <s v="dark blue"/>
    <s v="KOTO"/>
    <n v="134.94999999999999"/>
    <n v="1"/>
    <n v="134.94999999999999"/>
  </r>
  <r>
    <s v="Levi's®"/>
    <s v="LE223L018-K11014A000"/>
    <s v="LE223L018-K11"/>
    <s v="3665115523614"/>
    <s v="158"/>
    <s v="Clothing"/>
    <s v="Girls"/>
    <s v="Coats &amp; Jackets"/>
    <s v="Winter Coats"/>
    <s v="Winter Coats"/>
    <x v="1"/>
    <s v="blue"/>
    <s v="LVG PRINTED CORDUROY JACKET"/>
    <n v="79.95"/>
    <n v="3"/>
    <n v="239.85000000000002"/>
  </r>
  <r>
    <s v="Levi's®"/>
    <s v="LE223L018-K11012A000"/>
    <s v="LE223L018-K11"/>
    <s v="3665115523621"/>
    <s v="152"/>
    <s v="Clothing"/>
    <s v="Girls"/>
    <s v="Coats &amp; Jackets"/>
    <s v="Winter Coats"/>
    <s v="Winter Coats"/>
    <x v="1"/>
    <s v="blue"/>
    <s v="LVG PRINTED CORDUROY JACKET"/>
    <n v="79.95"/>
    <n v="3"/>
    <n v="239.85000000000002"/>
  </r>
  <r>
    <s v="Levi's®"/>
    <s v="LE223L018-K11010A000"/>
    <s v="LE223L018-K11"/>
    <s v="3665115523638"/>
    <s v="140"/>
    <s v="Clothing"/>
    <s v="Girls"/>
    <s v="Coats &amp; Jackets"/>
    <s v="Winter Coats"/>
    <s v="Winter Coats"/>
    <x v="1"/>
    <s v="blue"/>
    <s v="LVG PRINTED CORDUROY JACKET"/>
    <n v="79.95"/>
    <n v="2"/>
    <n v="159.9"/>
  </r>
  <r>
    <s v="Element"/>
    <s v="EL824L007-K12008Y000"/>
    <s v="EL824L007-K12"/>
    <s v="3665601188938"/>
    <s v="128"/>
    <s v="Clothing"/>
    <s v="Boys"/>
    <s v="Coats &amp; Jackets"/>
    <s v="Winter Jackets"/>
    <s v="Winter Jackets"/>
    <x v="1"/>
    <s v="blue-grey"/>
    <s v="DULCEY BOY"/>
    <n v="109.95"/>
    <n v="1"/>
    <n v="109.95"/>
  </r>
  <r>
    <s v="NORTH HILL PARIS"/>
    <s v="N0F22T007-O11000S000"/>
    <s v="N0F22T007-O11"/>
    <s v="3701201922548"/>
    <s v="S"/>
    <s v="Clothing"/>
    <s v="Men"/>
    <s v="Outerwear"/>
    <s v="Jackets"/>
    <s v="Light Jackets"/>
    <x v="1"/>
    <s v="brown"/>
    <s v="MOULIN COACH"/>
    <n v="394.95"/>
    <n v="1"/>
    <n v="394.95"/>
  </r>
  <r>
    <s v="LERROS"/>
    <s v="ZZO1AD935-Q000048000"/>
    <s v="ZZO1AD935-Q00"/>
    <s v="4042767532437"/>
    <s v="48"/>
    <s v="Clothing"/>
    <s v="Men"/>
    <s v="Outerwear"/>
    <s v="Coats"/>
    <s v="Single Breasted"/>
    <x v="1"/>
    <s v="black"/>
    <s v="MANTEL"/>
    <n v="129.99"/>
    <n v="3"/>
    <n v="389.97"/>
  </r>
  <r>
    <s v="Fila"/>
    <s v="ZZO180K30-Q000598734"/>
    <s v="ZZO180K30-Q00"/>
    <s v="4044185891080"/>
    <s v="XS"/>
    <s v="Clothing"/>
    <s v="Women"/>
    <s v="Outerwear"/>
    <s v="Jackets"/>
    <s v="Jackets"/>
    <x v="1"/>
    <s v="dark blue"/>
    <s v="WOMEN SARI sherpa fleece jacket"/>
    <n v="100"/>
    <n v="1"/>
    <n v="100"/>
  </r>
  <r>
    <s v="Fila"/>
    <s v="ZZO1A2N36-Q00059BC20"/>
    <s v="ZZO1A2N36-Q00"/>
    <s v="4044185922234"/>
    <s v="134/140"/>
    <s v="Clothing"/>
    <s v="Boys"/>
    <s v="Coats &amp; Jackets"/>
    <s v="Lightweight Jackets"/>
    <s v="Light Jackets"/>
    <x v="0"/>
    <s v="black"/>
    <s v="FILA Boys BIANCO BASICS Manolo Track Jacket black/bright w"/>
    <n v="59.95"/>
    <n v="1"/>
    <n v="59.95"/>
  </r>
  <r>
    <s v="Fila"/>
    <s v="ZZO1A2N36-Q00059BC1E"/>
    <s v="ZZO1A2N36-Q00"/>
    <s v="4044185922241"/>
    <s v="146/152"/>
    <s v="Clothing"/>
    <s v="Boys"/>
    <s v="Coats &amp; Jackets"/>
    <s v="Lightweight Jackets"/>
    <s v="Light Jackets"/>
    <x v="0"/>
    <s v="black"/>
    <s v="FILA Boys BIANCO BASICS Manolo Track Jacket black/bright w"/>
    <n v="59.95"/>
    <n v="1"/>
    <n v="59.95"/>
  </r>
  <r>
    <s v="Fila"/>
    <s v="ZZO1A2N36-Q00059BC21"/>
    <s v="ZZO1A2N36-Q00"/>
    <s v="4044185922258"/>
    <s v="158/164"/>
    <s v="Clothing"/>
    <s v="Boys"/>
    <s v="Coats &amp; Jackets"/>
    <s v="Lightweight Jackets"/>
    <s v="Light Jackets"/>
    <x v="0"/>
    <s v="black"/>
    <s v="FILA Boys BIANCO BASICS Manolo Track Jacket black/bright w"/>
    <n v="59.95"/>
    <n v="2"/>
    <n v="119.9"/>
  </r>
  <r>
    <s v="Fila"/>
    <s v="ZZO1A2N36-Q00059BC1F"/>
    <s v="ZZO1A2N36-Q00"/>
    <s v="4044185922265"/>
    <s v="170/176"/>
    <s v="Clothing"/>
    <s v="Boys"/>
    <s v="Coats &amp; Jackets"/>
    <s v="Lightweight Jackets"/>
    <s v="Light Jackets"/>
    <x v="0"/>
    <s v="black"/>
    <s v="FILA Boys BIANCO BASICS Manolo Track Jacket black/bright w"/>
    <n v="59.95"/>
    <n v="1"/>
    <n v="59.95"/>
  </r>
  <r>
    <s v="Fila"/>
    <s v="ZZO17B745-O00056E351"/>
    <s v="ZZO17B745-O00"/>
    <s v="4044185922548"/>
    <s v="170/176"/>
    <s v="Clothing"/>
    <s v="Kids Unisex"/>
    <s v="Coats &amp; Jackets"/>
    <s v="Winter Jackets"/>
    <s v="Winter Jackets"/>
    <x v="1"/>
    <s v="camel"/>
    <s v="TEENS DANIELA knitted jacket"/>
    <n v="69.95"/>
    <n v="1"/>
    <n v="69.95"/>
  </r>
  <r>
    <s v="Marc O'Polo DENIM"/>
    <s v="ZZO1M5301-C0000XS000"/>
    <s v="ZZO1M5301-C00"/>
    <s v="4047255068382"/>
    <s v="XS"/>
    <s v="Clothing"/>
    <s v="Women"/>
    <s v="Outerwear"/>
    <s v="Coats"/>
    <s v="Coats"/>
    <x v="1"/>
    <s v="beige"/>
    <s v="0"/>
    <n v="199.95"/>
    <n v="5"/>
    <n v="999.75"/>
  </r>
  <r>
    <s v="Marc O'Polo DENIM"/>
    <s v="ZZO1M5301-C00000L000"/>
    <s v="ZZO1M5301-C00"/>
    <s v="4047255068412"/>
    <s v="L"/>
    <s v="Clothing"/>
    <s v="Women"/>
    <s v="Outerwear"/>
    <s v="Coats"/>
    <s v="Coats"/>
    <x v="1"/>
    <s v="beige"/>
    <s v="0"/>
    <n v="199.95"/>
    <n v="6"/>
    <n v="1199.6999999999998"/>
  </r>
  <r>
    <s v="Finside"/>
    <s v="ZZO0W7318-J0004A8BAE"/>
    <s v="ZZO0W7318-J00"/>
    <s v="4051578264673"/>
    <s v="42"/>
    <s v="Clothing"/>
    <s v="Women"/>
    <s v="Outerwear"/>
    <s v="Jackets"/>
    <s v="Jackets"/>
    <x v="1"/>
    <s v="coral"/>
    <s v="SUURI"/>
    <n v="299.95"/>
    <n v="2"/>
    <n v="599.9"/>
  </r>
  <r>
    <s v="HOMEBASE"/>
    <s v="ZZLEQL001-Q0002851B0"/>
    <s v="ZZLEQL001-Q00"/>
    <s v="4055179626014"/>
    <s v="L"/>
    <s v="Clothing"/>
    <s v="Men"/>
    <s v="Outerwear"/>
    <s v="Winter Jackets"/>
    <s v="Hoodies"/>
    <x v="1"/>
    <s v="dark blue"/>
    <s v="Homebase Sakko mit abnehmbarer Kapuze"/>
    <n v="149.94999999999999"/>
    <n v="1"/>
    <n v="149.94999999999999"/>
  </r>
  <r>
    <s v="RIANI"/>
    <s v="ZZO0ZK234-T0004D3A37"/>
    <s v="ZZO0ZK234-T00"/>
    <s v="4058054908861"/>
    <s v="38"/>
    <s v="Clothing"/>
    <s v="Women"/>
    <s v="Outerwear"/>
    <s v="Jackets"/>
    <s v="Jackets"/>
    <x v="1"/>
    <s v="multi-coloured"/>
    <s v="Indoor"/>
    <n v="399"/>
    <n v="1"/>
    <n v="399"/>
  </r>
  <r>
    <s v="RIANI"/>
    <s v="ZZO0ZK208-T0004D3997"/>
    <s v="ZZO0ZK208-T00"/>
    <s v="4058054945965"/>
    <s v="38"/>
    <s v="Clothing"/>
    <s v="Women"/>
    <s v="Outerwear"/>
    <s v="Jackets"/>
    <s v="Jackets"/>
    <x v="1"/>
    <s v="multi-coloured"/>
    <s v="Indoor"/>
    <n v="499"/>
    <n v="1"/>
    <n v="499"/>
  </r>
  <r>
    <s v="bugatti"/>
    <s v="ZZO11ZP16-N00055D70E"/>
    <s v="ZZO11ZP16-N00"/>
    <s v="4059391971778"/>
    <s v="50"/>
    <s v="Clothing"/>
    <s v="Men"/>
    <s v="Outerwear"/>
    <s v="Jackets"/>
    <s v="Light Jackets"/>
    <x v="1"/>
    <s v="olive"/>
    <s v="Jacket"/>
    <n v="329.99"/>
    <n v="1"/>
    <n v="329.99"/>
  </r>
  <r>
    <s v="bugatti"/>
    <s v="ZZO152412-T0005844F3"/>
    <s v="ZZO152412-T00"/>
    <s v="4059391971945"/>
    <s v="M"/>
    <s v="Clothing"/>
    <s v="Men"/>
    <s v="Outerwear"/>
    <s v="Jackets"/>
    <s v="Light Jackets"/>
    <x v="1"/>
    <s v="grey"/>
    <s v="Outdoor"/>
    <n v="279.99"/>
    <n v="1"/>
    <n v="279.99"/>
  </r>
  <r>
    <s v="bugatti"/>
    <s v="ZZO152412-T0005844F2"/>
    <s v="ZZO152412-T00"/>
    <s v="4059391977145"/>
    <s v="L"/>
    <s v="Clothing"/>
    <s v="Men"/>
    <s v="Outerwear"/>
    <s v="Jackets"/>
    <s v="Light Jackets"/>
    <x v="1"/>
    <s v="grey"/>
    <s v="Outdoor"/>
    <n v="279.99"/>
    <n v="1"/>
    <n v="279.99"/>
  </r>
  <r>
    <s v="bugatti"/>
    <s v="ZZO152409-T0005844E0"/>
    <s v="ZZO152409-T00"/>
    <s v="4059391982507"/>
    <s v="54"/>
    <s v="Clothing"/>
    <s v="Men"/>
    <s v="Outerwear"/>
    <s v="Jackets"/>
    <s v="Light Jackets"/>
    <x v="1"/>
    <s v="red"/>
    <s v="Outdoor"/>
    <n v="299.99"/>
    <n v="1"/>
    <n v="299.99"/>
  </r>
  <r>
    <s v="FUCHS SCHMITT"/>
    <s v="ZZO1BBL11-E000040000"/>
    <s v="ZZO1BBL11-E00"/>
    <s v="4060611908139"/>
    <s v="40"/>
    <s v="Clothing"/>
    <s v="Women"/>
    <s v="Outerwear"/>
    <s v="Jackets"/>
    <s v="Jackets"/>
    <x v="1"/>
    <s v="yellow"/>
    <s v="Jacke Solarball"/>
    <n v="199.99"/>
    <n v="1"/>
    <n v="199.99"/>
  </r>
  <r>
    <s v="FUCHS SCHMITT"/>
    <s v="ZZO1BBL21-K000044000"/>
    <s v="ZZO1BBL21-K00"/>
    <s v="4060611982061"/>
    <s v="44"/>
    <s v="Clothing"/>
    <s v="Women"/>
    <s v="Outerwear"/>
    <s v="Jackets"/>
    <s v="Jackets"/>
    <x v="1"/>
    <s v="light blue"/>
    <s v="Jacke Daune"/>
    <n v="199.99"/>
    <n v="4"/>
    <n v="799.96"/>
  </r>
  <r>
    <s v="FUCHS SCHMITT"/>
    <s v="ZZO1BBL21-K000048000"/>
    <s v="ZZO1BBL21-K00"/>
    <s v="4060611982085"/>
    <s v="48"/>
    <s v="Clothing"/>
    <s v="Women"/>
    <s v="Outerwear"/>
    <s v="Jackets"/>
    <s v="Jackets"/>
    <x v="1"/>
    <s v="light blue"/>
    <s v="Jacke Daune"/>
    <n v="199.99"/>
    <n v="1"/>
    <n v="199.99"/>
  </r>
  <r>
    <s v="G.I.G.A. DX"/>
    <s v="ZZO1HQW01-N000044000"/>
    <s v="ZZO1HQW01-N00"/>
    <s v="4061393890599"/>
    <s v="44"/>
    <s v="Clothing"/>
    <s v="Women"/>
    <s v="Outerwear"/>
    <s v="Jackets"/>
    <s v="Jackets"/>
    <x v="1"/>
    <s v="olive"/>
    <s v="Ventoso WMN Quilted JCKT F"/>
    <n v="169.95"/>
    <n v="4"/>
    <n v="679.8"/>
  </r>
  <r>
    <s v="G.I.G.A. DX"/>
    <s v="ZZO1HQW01-N000048000"/>
    <s v="ZZO1HQW01-N00"/>
    <s v="4061393890612"/>
    <s v="48"/>
    <s v="Clothing"/>
    <s v="Women"/>
    <s v="Outerwear"/>
    <s v="Jackets"/>
    <s v="Jackets"/>
    <x v="1"/>
    <s v="olive"/>
    <s v="Ventoso WMN Quilted JCKT F"/>
    <n v="169.95"/>
    <n v="1"/>
    <n v="169.95"/>
  </r>
  <r>
    <s v="G.I.G.A. DX"/>
    <s v="ZZO1HQW03-M000046000"/>
    <s v="ZZO1HQW03-M00"/>
    <s v="4061393903886"/>
    <s v="46"/>
    <s v="Clothing"/>
    <s v="Women"/>
    <s v="Outerwear"/>
    <s v="Coats"/>
    <s v="Coats"/>
    <x v="1"/>
    <s v="light green"/>
    <s v="GW 1 WMN QLTD PRK"/>
    <n v="169.95"/>
    <n v="2"/>
    <n v="339.9"/>
  </r>
  <r>
    <s v="G.I.G.A. DX"/>
    <s v="ZZO1HQW07-B000044000"/>
    <s v="ZZO1HQW07-B00"/>
    <s v="4061393966058"/>
    <s v="44"/>
    <s v="Clothing"/>
    <s v="Women"/>
    <s v="Outerwear"/>
    <s v="Coats"/>
    <s v="Coats"/>
    <x v="1"/>
    <s v="beige"/>
    <s v="GW 4 WMN KNTFLC PRK"/>
    <n v="119.95"/>
    <n v="1"/>
    <n v="119.95"/>
  </r>
  <r>
    <s v="G.I.G.A. DX"/>
    <s v="ZZO1HQW09-M000042000"/>
    <s v="ZZO1HQW09-M00"/>
    <s v="4061393969547"/>
    <s v="42"/>
    <s v="Clothing"/>
    <s v="Women"/>
    <s v="Outerwear"/>
    <s v="Jackets"/>
    <s v="Jackets"/>
    <x v="1"/>
    <s v="green"/>
    <s v="GW 11 WMN KNTFLC JCKT"/>
    <n v="89.95"/>
    <n v="5"/>
    <n v="449.75"/>
  </r>
  <r>
    <s v="G.I.G.A. DX"/>
    <s v="ZZO1HQW05-A000042000"/>
    <s v="ZZO1HQW05-A00"/>
    <s v="4061393977658"/>
    <s v="42"/>
    <s v="Clothing"/>
    <s v="Women"/>
    <s v="Outerwear"/>
    <s v="Coats"/>
    <s v="Coats"/>
    <x v="1"/>
    <s v="off-white"/>
    <s v="GW 7 WMN PRK"/>
    <n v="199.95"/>
    <n v="3"/>
    <n v="599.84999999999991"/>
  </r>
  <r>
    <s v="G.I.G.A. DX"/>
    <s v="ZZO1HQW05-N000042000"/>
    <s v="ZZO1HQW05-N00"/>
    <s v="4061393977894"/>
    <s v="42"/>
    <s v="Clothing"/>
    <s v="Women"/>
    <s v="Outerwear"/>
    <s v="Coats"/>
    <s v="Coats"/>
    <x v="1"/>
    <s v="olive"/>
    <s v="GW 7 WMN PRK"/>
    <n v="199.95"/>
    <n v="4"/>
    <n v="799.8"/>
  </r>
  <r>
    <s v="G.I.G.A. DX"/>
    <s v="ZZO1HQW05-N000044000"/>
    <s v="ZZO1HQW05-N00"/>
    <s v="4061393977900"/>
    <s v="44"/>
    <s v="Clothing"/>
    <s v="Women"/>
    <s v="Outerwear"/>
    <s v="Coats"/>
    <s v="Coats"/>
    <x v="1"/>
    <s v="olive"/>
    <s v="GW 7 WMN PRK"/>
    <n v="199.95"/>
    <n v="5"/>
    <n v="999.75"/>
  </r>
  <r>
    <s v="G.I.G.A. DX"/>
    <s v="ZZO1HQW04-H000044000"/>
    <s v="ZZO1HQW04-H00"/>
    <s v="4061393985714"/>
    <s v="44"/>
    <s v="Clothing"/>
    <s v="Women"/>
    <s v="Outerwear"/>
    <s v="Coats"/>
    <s v="Coats"/>
    <x v="1"/>
    <s v="orange"/>
    <s v="GW 6 WMN PRK"/>
    <n v="169.95"/>
    <n v="5"/>
    <n v="849.75"/>
  </r>
  <r>
    <s v="G.I.G.A. DX"/>
    <s v="ZZO1HQW06-E000042000"/>
    <s v="ZZO1HQW06-E00"/>
    <s v="4061393986223"/>
    <s v="42"/>
    <s v="Clothing"/>
    <s v="Women"/>
    <s v="Outerwear"/>
    <s v="Coats"/>
    <s v="Coats"/>
    <x v="1"/>
    <s v="orange"/>
    <s v="GW 8 WMN PRK"/>
    <n v="189.95"/>
    <n v="4"/>
    <n v="759.8"/>
  </r>
  <r>
    <s v="G.I.G.A. DX"/>
    <s v="ZZO1HQW06-E000046000"/>
    <s v="ZZO1HQW06-E00"/>
    <s v="4061393986247"/>
    <s v="46"/>
    <s v="Clothing"/>
    <s v="Women"/>
    <s v="Outerwear"/>
    <s v="Coats"/>
    <s v="Coats"/>
    <x v="1"/>
    <s v="orange"/>
    <s v="GW 8 WMN PRK"/>
    <n v="189.95"/>
    <n v="4"/>
    <n v="759.8"/>
  </r>
  <r>
    <s v="G.I.G.A. DX"/>
    <s v="ZZO1HQW06-G000042000"/>
    <s v="ZZO1HQW06-G00"/>
    <s v="4061393986346"/>
    <s v="42"/>
    <s v="Clothing"/>
    <s v="Women"/>
    <s v="Outerwear"/>
    <s v="Coats"/>
    <s v="Coats"/>
    <x v="1"/>
    <s v="red"/>
    <s v="GW 8 WMN PRK"/>
    <n v="189.95"/>
    <n v="3"/>
    <n v="569.84999999999991"/>
  </r>
  <r>
    <s v="G.I.G.A. DX"/>
    <s v="ZZO1HQW06-K010040000"/>
    <s v="ZZO1HQW06-K01"/>
    <s v="4061393986452"/>
    <s v="40"/>
    <s v="Clothing"/>
    <s v="Women"/>
    <s v="Outerwear"/>
    <s v="Coats"/>
    <s v="Coats"/>
    <x v="1"/>
    <s v="mottled dark blue"/>
    <s v="GW 8 WMN PRK"/>
    <n v="189.95"/>
    <n v="6"/>
    <n v="1139.6999999999998"/>
  </r>
  <r>
    <s v="Marc Cain"/>
    <s v="ZZO150W52-H000530751"/>
    <s v="ZZO150W52-H00"/>
    <s v="4061737352318"/>
    <s v="44"/>
    <s v="Clothing"/>
    <s v="Women"/>
    <s v="Outerwear"/>
    <s v="Jackets"/>
    <s v="Jackets"/>
    <x v="1"/>
    <s v="orange"/>
    <s v="Jacke"/>
    <n v="479"/>
    <n v="2"/>
    <n v="958"/>
  </r>
  <r>
    <s v="Marc Cain"/>
    <s v="ZZO1JAQ87-K000003000"/>
    <s v="ZZO1JAQ87-K00"/>
    <s v="4061737461263"/>
    <s v="38"/>
    <s v="Clothing"/>
    <s v="Women"/>
    <s v="Outerwear"/>
    <s v="Jackets"/>
    <s v="Jackets"/>
    <x v="1"/>
    <s v="light blue"/>
    <s v="Jacken"/>
    <n v="166.77"/>
    <n v="1"/>
    <n v="166.77"/>
  </r>
  <r>
    <s v="Marc Cain"/>
    <s v="ZZO1JAQJG-A000003000"/>
    <s v="ZZO1JAQJG-A00"/>
    <s v="4061737461997"/>
    <s v="38"/>
    <s v="Clothing"/>
    <s v="Women"/>
    <s v="Outerwear"/>
    <s v="Jackets"/>
    <s v="Jackets"/>
    <x v="1"/>
    <s v="off-white"/>
    <s v="Jacken"/>
    <n v="210.62999999999997"/>
    <n v="1"/>
    <n v="210.62999999999997"/>
  </r>
  <r>
    <s v="Marc Cain"/>
    <s v="ZZO1JAQAK-N000003000"/>
    <s v="ZZO1JAQAK-N00"/>
    <s v="4061737465742"/>
    <s v="38"/>
    <s v="Clothing"/>
    <s v="Women"/>
    <s v="Outerwear"/>
    <s v="Jackets"/>
    <s v="Jackets"/>
    <x v="1"/>
    <s v="khaki"/>
    <s v="Blazer"/>
    <n v="327.42"/>
    <n v="1"/>
    <n v="327.42"/>
  </r>
  <r>
    <s v="Marc Cain"/>
    <s v="ZZO1JAQJR-B000003000"/>
    <s v="ZZO1JAQJR-B00"/>
    <s v="4061737468408"/>
    <s v="38"/>
    <s v="Clothing"/>
    <s v="Women"/>
    <s v="Outerwear"/>
    <s v="Jackets"/>
    <s v="Jackets"/>
    <x v="1"/>
    <s v="beige"/>
    <s v="Blazer"/>
    <n v="263.67"/>
    <n v="1"/>
    <n v="263.67"/>
  </r>
  <r>
    <s v="Marc Cain"/>
    <s v="ZZO1JAQ94-C000003000"/>
    <s v="ZZO1JAQ94-C00"/>
    <s v="4061737470715"/>
    <s v="38"/>
    <s v="Clothing"/>
    <s v="Women"/>
    <s v="Outerwear"/>
    <s v="Jackets"/>
    <s v="Jackets"/>
    <x v="1"/>
    <s v="grey"/>
    <s v="Jacken"/>
    <n v="253.97999999999996"/>
    <n v="1"/>
    <n v="253.97999999999996"/>
  </r>
  <r>
    <s v="Marc Cain"/>
    <s v="ZZO1JAQJF-J000003000"/>
    <s v="ZZO1JAQJF-J00"/>
    <s v="4061737470739"/>
    <s v="38"/>
    <s v="Clothing"/>
    <s v="Women"/>
    <s v="Outerwear"/>
    <s v="Jackets"/>
    <s v="Jackets"/>
    <x v="1"/>
    <s v="light pink"/>
    <s v="Jacken"/>
    <n v="188.18999999999997"/>
    <n v="1"/>
    <n v="188.18999999999997"/>
  </r>
  <r>
    <s v="Marc Cain"/>
    <s v="ZZO1JAQAV-G000003000"/>
    <s v="ZZO1JAQAV-G00"/>
    <s v="4061737559304"/>
    <s v="38"/>
    <s v="Clothing"/>
    <s v="Women"/>
    <s v="Outerwear"/>
    <s v="Jackets"/>
    <s v="Jackets"/>
    <x v="1"/>
    <s v="red"/>
    <s v="Blazer"/>
    <n v="327.42"/>
    <n v="1"/>
    <n v="327.42"/>
  </r>
  <r>
    <s v="Schmuddelwedda"/>
    <s v="ZZO0TPD02-K0004D5965"/>
    <s v="ZZO0TPD02-K00"/>
    <s v="4063523059586"/>
    <s v="S"/>
    <s v="Clothing"/>
    <s v="Men"/>
    <s v="Outerwear"/>
    <s v="Jackets"/>
    <s v="Light Jackets"/>
    <x v="1"/>
    <s v="dark blue"/>
    <s v="Jacket"/>
    <n v="139.94999999999999"/>
    <n v="1"/>
    <n v="139.94999999999999"/>
  </r>
  <r>
    <s v="Schmuddelwedda"/>
    <s v="ZZO10MX06-E000508F37"/>
    <s v="ZZO10MX06-E00"/>
    <s v="4063523061695"/>
    <s v="L"/>
    <s v="Clothing"/>
    <s v="Women"/>
    <s v="Outerwear"/>
    <s v="Jackets"/>
    <s v="Jackets"/>
    <x v="1"/>
    <s v="yellow"/>
    <s v="Jacket"/>
    <n v="189.95"/>
    <n v="3"/>
    <n v="569.84999999999991"/>
  </r>
  <r>
    <s v="Schmuddelwedda"/>
    <s v="ZZO10MX10-E000508F53"/>
    <s v="ZZO10MX10-E00"/>
    <s v="4063523063071"/>
    <s v="XL"/>
    <s v="Clothing"/>
    <s v="Women"/>
    <s v="Outerwear"/>
    <s v="Jackets"/>
    <s v="Jackets"/>
    <x v="1"/>
    <s v="yellow"/>
    <s v="Jacket"/>
    <n v="189.95"/>
    <n v="2"/>
    <n v="379.9"/>
  </r>
  <r>
    <s v="Schmuddelwedda"/>
    <s v="ZZO10MX13-E000508F6C"/>
    <s v="ZZO10MX13-E00"/>
    <s v="4063523064894"/>
    <s v="XL"/>
    <s v="Clothing"/>
    <s v="Women"/>
    <s v="Outerwear"/>
    <s v="Jackets"/>
    <s v="Jackets"/>
    <x v="1"/>
    <s v="light yellow"/>
    <s v="Jacket"/>
    <n v="189.95"/>
    <n v="2"/>
    <n v="379.9"/>
  </r>
  <r>
    <s v="Schmuddelwedda"/>
    <s v="ZZO0TPD17-K0004D59DF"/>
    <s v="ZZO0TPD17-K00"/>
    <s v="4063523068373"/>
    <s v="S"/>
    <s v="Clothing"/>
    <s v="Men"/>
    <s v="Outerwear"/>
    <s v="Jackets"/>
    <s v="Light Jackets"/>
    <x v="1"/>
    <s v="mottled dark blue"/>
    <s v="Jacket"/>
    <n v="139.94999999999999"/>
    <n v="1"/>
    <n v="139.94999999999999"/>
  </r>
  <r>
    <s v="Schmuddelwedda"/>
    <s v="ZZO0TPD45-K0004D67C9"/>
    <s v="ZZO0TPD45-K00"/>
    <s v="4063523069806"/>
    <s v="L"/>
    <s v="Clothing"/>
    <s v="Women"/>
    <s v="Outerwear"/>
    <s v="Jackets"/>
    <s v="Jackets"/>
    <x v="1"/>
    <s v="blue"/>
    <s v="Jacket"/>
    <n v="179.95"/>
    <n v="1"/>
    <n v="179.95"/>
  </r>
  <r>
    <s v="Schmuddelwedda"/>
    <s v="ZZO0TPD45-J0004D67CA"/>
    <s v="ZZO0TPD45-J00"/>
    <s v="4063523069905"/>
    <s v="XL"/>
    <s v="Clothing"/>
    <s v="Women"/>
    <s v="Outerwear"/>
    <s v="Jackets"/>
    <s v="Jackets"/>
    <x v="1"/>
    <s v="mottled pink"/>
    <s v="Jacket"/>
    <n v="179.95"/>
    <n v="1"/>
    <n v="179.95"/>
  </r>
  <r>
    <s v="DreiMaster"/>
    <s v="ZZO0TP808-K0004BF20E"/>
    <s v="ZZO0TP808-K00"/>
    <s v="4063523073988"/>
    <s v="S"/>
    <s v="Clothing"/>
    <s v="Women"/>
    <s v="Outerwear"/>
    <s v="Jackets"/>
    <s v="Jackets"/>
    <x v="1"/>
    <s v="dark blue"/>
    <s v="Outerwear"/>
    <n v="219.95"/>
    <n v="2"/>
    <n v="439.9"/>
  </r>
  <r>
    <s v="DreiMaster"/>
    <s v="ZZO0TP808-K0004BF20F"/>
    <s v="ZZO0TP808-K00"/>
    <s v="4063523074008"/>
    <s v="XS"/>
    <s v="Clothing"/>
    <s v="Women"/>
    <s v="Outerwear"/>
    <s v="Jackets"/>
    <s v="Jackets"/>
    <x v="1"/>
    <s v="dark blue"/>
    <s v="Outerwear"/>
    <n v="219.95"/>
    <n v="1"/>
    <n v="219.95"/>
  </r>
  <r>
    <s v="Schmuddelwedda"/>
    <s v="ZZO0TPD29-K0004D5A35"/>
    <s v="ZZO0TPD29-K00"/>
    <s v="4063523074039"/>
    <s v="L"/>
    <s v="Clothing"/>
    <s v="Women"/>
    <s v="Outerwear"/>
    <s v="Jackets"/>
    <s v="Jackets"/>
    <x v="1"/>
    <s v="blue"/>
    <s v="Outerwear"/>
    <n v="189.95"/>
    <n v="1"/>
    <n v="189.95"/>
  </r>
  <r>
    <s v="DreiMaster"/>
    <s v="ZZO0TP801-N0004BF1E0"/>
    <s v="ZZO0TP801-N00"/>
    <s v="4063523075760"/>
    <s v="M"/>
    <s v="Clothing"/>
    <s v="Women"/>
    <s v="Outerwear"/>
    <s v="Jackets"/>
    <s v="Jackets"/>
    <x v="1"/>
    <s v="olive"/>
    <s v="Jacket"/>
    <n v="139.94999999999999"/>
    <n v="1"/>
    <n v="139.94999999999999"/>
  </r>
  <r>
    <s v="Schmuddelwedda"/>
    <s v="ZZO1FR839-O0000XL000"/>
    <s v="ZZO1FR839-O00"/>
    <s v="4063523649800"/>
    <s v="XL"/>
    <s v="Clothing"/>
    <s v="Women"/>
    <s v="Outerwear"/>
    <s v="Jackets"/>
    <s v="Jackets"/>
    <x v="1"/>
    <s v="brown"/>
    <s v="Regenjacke"/>
    <n v="179.95"/>
    <n v="1"/>
    <n v="179.95"/>
  </r>
  <r>
    <s v="Schmuddelwedda"/>
    <s v="ZZO1FR839-O0000XS000"/>
    <s v="ZZO1FR839-O00"/>
    <s v="4063523649824"/>
    <s v="XS"/>
    <s v="Clothing"/>
    <s v="Women"/>
    <s v="Outerwear"/>
    <s v="Jackets"/>
    <s v="Jackets"/>
    <x v="1"/>
    <s v="brown"/>
    <s v="Regenjacke"/>
    <n v="179.95"/>
    <n v="1"/>
    <n v="179.95"/>
  </r>
  <r>
    <s v="Schmuddelwedda"/>
    <s v="ZZO1FR841-K0000XS000"/>
    <s v="ZZO1FR841-K00"/>
    <s v="4063523650103"/>
    <s v="XS"/>
    <s v="Clothing"/>
    <s v="Women"/>
    <s v="Outerwear"/>
    <s v="Coats"/>
    <s v="Coats"/>
    <x v="1"/>
    <s v="blue"/>
    <s v="Regenmantel"/>
    <n v="199.95"/>
    <n v="2"/>
    <n v="399.9"/>
  </r>
  <r>
    <s v="Schmuddelwedda"/>
    <s v="ZZO1FR844-E00000M000"/>
    <s v="ZZO1FR844-E00"/>
    <s v="4063523650394"/>
    <s v="M"/>
    <s v="Clothing"/>
    <s v="Women"/>
    <s v="Outerwear"/>
    <s v="Coats"/>
    <s v="Coats"/>
    <x v="1"/>
    <s v="yellow"/>
    <s v="Regenmantel"/>
    <n v="199.95"/>
    <n v="4"/>
    <n v="799.8"/>
  </r>
  <r>
    <s v="Schmuddelwedda"/>
    <s v="ZZO1FR844-K00000S000"/>
    <s v="ZZO1FR844-K00"/>
    <s v="4063523650400"/>
    <s v="S"/>
    <s v="Clothing"/>
    <s v="Women"/>
    <s v="Outerwear"/>
    <s v="Coats"/>
    <s v="Coats"/>
    <x v="1"/>
    <s v="blue"/>
    <s v="Regenmantel"/>
    <n v="199.95"/>
    <n v="4"/>
    <n v="799.8"/>
  </r>
  <r>
    <s v="Schmuddelwedda"/>
    <s v="ZZO1FR845-O0000XS000"/>
    <s v="ZZO1FR845-O00"/>
    <s v="4063523650608"/>
    <s v="XS"/>
    <s v="Clothing"/>
    <s v="Women"/>
    <s v="Outerwear"/>
    <s v="Coats"/>
    <s v="Coats"/>
    <x v="1"/>
    <s v="brown"/>
    <s v="Regenmantel"/>
    <n v="199.95"/>
    <n v="1"/>
    <n v="199.95"/>
  </r>
  <r>
    <s v="Schmuddelwedda"/>
    <s v="ZZO1FR846-K0100ML000"/>
    <s v="ZZO1FR846-K01"/>
    <s v="4063523654088"/>
    <s v="M/L"/>
    <s v="Clothing"/>
    <s v="Women"/>
    <s v="Outerwear"/>
    <s v="Coats"/>
    <s v="Coats"/>
    <x v="1"/>
    <s v="dark blue"/>
    <s v="Regenmantel"/>
    <n v="189.95"/>
    <n v="4"/>
    <n v="759.8"/>
  </r>
  <r>
    <s v="Schmuddelwedda"/>
    <s v="ZZO1FR846-K0103XX000"/>
    <s v="ZZO1FR846-K01"/>
    <s v="4063523654149"/>
    <s v="XS/S"/>
    <s v="Clothing"/>
    <s v="Women"/>
    <s v="Outerwear"/>
    <s v="Coats"/>
    <s v="Coats"/>
    <x v="1"/>
    <s v="dark blue"/>
    <s v="Regenmantel"/>
    <n v="189.95"/>
    <n v="1"/>
    <n v="189.95"/>
  </r>
  <r>
    <s v="Schmuddelwedda"/>
    <s v="ZZO1FR847-O000ZXL000"/>
    <s v="ZZO1FR847-O00"/>
    <s v="4063523654187"/>
    <s v="XL/XXL"/>
    <s v="Clothing"/>
    <s v="Women"/>
    <s v="Outerwear"/>
    <s v="Coats"/>
    <s v="Coats"/>
    <x v="1"/>
    <s v="brown"/>
    <s v="Regenmantel"/>
    <n v="189.95"/>
    <n v="1"/>
    <n v="189.95"/>
  </r>
  <r>
    <s v="Schmuddelwedda"/>
    <s v="ZZO19UL04-E00000M000"/>
    <s v="ZZO19UL04-E00"/>
    <s v="4063523682319"/>
    <s v="M"/>
    <s v="Clothing"/>
    <s v="Women"/>
    <s v="Outerwear"/>
    <s v="Jackets"/>
    <s v="Jackets"/>
    <x v="1"/>
    <s v="yellow"/>
    <s v="Softshelljacke"/>
    <n v="159.94999999999999"/>
    <n v="1"/>
    <n v="159.94999999999999"/>
  </r>
  <r>
    <s v="Schmuddelwedda"/>
    <s v="ZZO19UL05-N00000S000"/>
    <s v="ZZO19UL05-N00"/>
    <s v="4063523682456"/>
    <s v="S"/>
    <s v="Clothing"/>
    <s v="Women"/>
    <s v="Outerwear"/>
    <s v="Jackets"/>
    <s v="Jackets"/>
    <x v="1"/>
    <s v="dark grey"/>
    <s v="Softshelljacke"/>
    <n v="159.94999999999999"/>
    <n v="3"/>
    <n v="479.84999999999997"/>
  </r>
  <r>
    <s v="Schmuddelwedda"/>
    <s v="ZZO19UL05-N0000XS000"/>
    <s v="ZZO19UL05-N00"/>
    <s v="4063523682494"/>
    <s v="XS"/>
    <s v="Clothing"/>
    <s v="Women"/>
    <s v="Outerwear"/>
    <s v="Jackets"/>
    <s v="Jackets"/>
    <x v="1"/>
    <s v="dark grey"/>
    <s v="Softshelljacke"/>
    <n v="159.94999999999999"/>
    <n v="2"/>
    <n v="319.89999999999998"/>
  </r>
  <r>
    <s v="Schmuddelwedda"/>
    <s v="ZZO19UL08-H00000M000"/>
    <s v="ZZO19UL08-H00"/>
    <s v="4063523682906"/>
    <s v="M"/>
    <s v="Clothing"/>
    <s v="Women"/>
    <s v="Outerwear"/>
    <s v="Jackets"/>
    <s v="Jackets"/>
    <x v="1"/>
    <s v="salmon"/>
    <s v="Softshelljacke"/>
    <n v="169.95"/>
    <n v="2"/>
    <n v="339.9"/>
  </r>
  <r>
    <s v="Schmuddelwedda"/>
    <s v="ZZO19UL09-E00000L000"/>
    <s v="ZZO19UL09-E00"/>
    <s v="4063523683019"/>
    <s v="L"/>
    <s v="Clothing"/>
    <s v="Women"/>
    <s v="Outerwear"/>
    <s v="Coats"/>
    <s v="Coats"/>
    <x v="1"/>
    <s v="yellow"/>
    <s v="Softshellmantel"/>
    <n v="179.95"/>
    <n v="1"/>
    <n v="179.95"/>
  </r>
  <r>
    <s v="Schmuddelwedda"/>
    <s v="ZZO19UL09-K00000S000"/>
    <s v="ZZO19UL09-K00"/>
    <s v="4063523683040"/>
    <s v="S"/>
    <s v="Clothing"/>
    <s v="Women"/>
    <s v="Outerwear"/>
    <s v="Coats"/>
    <s v="Coats"/>
    <x v="1"/>
    <s v="dark blue"/>
    <s v="Softshellmantel"/>
    <n v="179.95"/>
    <n v="3"/>
    <n v="539.84999999999991"/>
  </r>
  <r>
    <s v="Schmuddelwedda"/>
    <s v="ZZO19UL09-E00000S000"/>
    <s v="ZZO19UL09-E00"/>
    <s v="4063523683057"/>
    <s v="S"/>
    <s v="Clothing"/>
    <s v="Women"/>
    <s v="Outerwear"/>
    <s v="Coats"/>
    <s v="Coats"/>
    <x v="1"/>
    <s v="yellow"/>
    <s v="Softshellmantel"/>
    <n v="179.95"/>
    <n v="1"/>
    <n v="179.95"/>
  </r>
  <r>
    <s v="Schmuddelwedda"/>
    <s v="ZZO19UL09-E0000XL000"/>
    <s v="ZZO19UL09-E00"/>
    <s v="4063523683071"/>
    <s v="XL"/>
    <s v="Clothing"/>
    <s v="Women"/>
    <s v="Outerwear"/>
    <s v="Coats"/>
    <s v="Coats"/>
    <x v="1"/>
    <s v="yellow"/>
    <s v="Softshellmantel"/>
    <n v="179.95"/>
    <n v="1"/>
    <n v="179.95"/>
  </r>
  <r>
    <s v="Schmuddelwedda"/>
    <s v="ZZO19UL10-H0000XS000"/>
    <s v="ZZO19UL10-H00"/>
    <s v="4063523683323"/>
    <s v="XS"/>
    <s v="Clothing"/>
    <s v="Women"/>
    <s v="Outerwear"/>
    <s v="Coats"/>
    <s v="Coats"/>
    <x v="1"/>
    <s v="salmon"/>
    <s v="Softshellmantel"/>
    <n v="179.95"/>
    <n v="3"/>
    <n v="539.84999999999991"/>
  </r>
  <r>
    <s v="Schmuddelwedda"/>
    <s v="ZZO1CZE01-G00000M000"/>
    <s v="ZZO1CZE01-G00"/>
    <s v="4063523683392"/>
    <s v="M"/>
    <s v="Clothing"/>
    <s v="Women"/>
    <s v="Outerwear"/>
    <s v="Jackets"/>
    <s v="Jackets"/>
    <x v="1"/>
    <s v="red"/>
    <s v="Softshelljacke"/>
    <n v="139.94999999999999"/>
    <n v="4"/>
    <n v="559.79999999999995"/>
  </r>
  <r>
    <s v="Schmuddelwedda"/>
    <s v="ZZO1CZE01-G00000S000"/>
    <s v="ZZO1CZE01-G00"/>
    <s v="4063523683415"/>
    <s v="S"/>
    <s v="Clothing"/>
    <s v="Women"/>
    <s v="Outerwear"/>
    <s v="Jackets"/>
    <s v="Jackets"/>
    <x v="1"/>
    <s v="red"/>
    <s v="Softshelljacke"/>
    <n v="139.94999999999999"/>
    <n v="4"/>
    <n v="559.79999999999995"/>
  </r>
  <r>
    <s v="Schmuddelwedda"/>
    <s v="ZZO1CZE02-G0000XS000"/>
    <s v="ZZO1CZE02-G00"/>
    <s v="4063523683576"/>
    <s v="XS"/>
    <s v="Clothing"/>
    <s v="Women"/>
    <s v="Outerwear"/>
    <s v="Jackets"/>
    <s v="Jackets"/>
    <x v="1"/>
    <s v="red"/>
    <s v="Softshelljacke"/>
    <n v="159.94999999999999"/>
    <n v="3"/>
    <n v="479.84999999999997"/>
  </r>
  <r>
    <s v="Schmuddelwedda"/>
    <s v="ZZO1FR829-J0000XS000"/>
    <s v="ZZO1FR829-J00"/>
    <s v="4063523702925"/>
    <s v="XS"/>
    <s v="Clothing"/>
    <s v="Women"/>
    <s v="Outerwear"/>
    <s v="Coats"/>
    <s v="Coats"/>
    <x v="1"/>
    <s v="pink"/>
    <s v="Regenmantel"/>
    <n v="199.95"/>
    <n v="1"/>
    <n v="199.95"/>
  </r>
  <r>
    <s v="Schmuddelwedda"/>
    <s v="ZZO1FR830-J00000S000"/>
    <s v="ZZO1FR830-J00"/>
    <s v="4063523703045"/>
    <s v="S"/>
    <s v="Clothing"/>
    <s v="Women"/>
    <s v="Outerwear"/>
    <s v="Coats"/>
    <s v="Coats"/>
    <x v="1"/>
    <s v="pink"/>
    <s v="Regenmantel"/>
    <n v="199.95"/>
    <n v="4"/>
    <n v="799.8"/>
  </r>
  <r>
    <s v="Schmuddelwedda"/>
    <s v="ZZO1FR831-N0000ML000"/>
    <s v="ZZO1FR831-N00"/>
    <s v="4063523703267"/>
    <s v="M/L"/>
    <s v="Clothing"/>
    <s v="Women"/>
    <s v="Outerwear"/>
    <s v="Coats"/>
    <s v="Coats"/>
    <x v="1"/>
    <s v="olive"/>
    <s v="Regenmantel"/>
    <n v="199.95"/>
    <n v="4"/>
    <n v="799.8"/>
  </r>
  <r>
    <s v="Schmuddelwedda"/>
    <s v="ZZO1FR831-N0003XX000"/>
    <s v="ZZO1FR831-N00"/>
    <s v="4063523703304"/>
    <s v="XS/S"/>
    <s v="Clothing"/>
    <s v="Women"/>
    <s v="Outerwear"/>
    <s v="Coats"/>
    <s v="Coats"/>
    <x v="1"/>
    <s v="olive"/>
    <s v="Regenmantel"/>
    <n v="199.95"/>
    <n v="2"/>
    <n v="399.9"/>
  </r>
  <r>
    <s v="Schmuddelwedda"/>
    <s v="ZZO19UL27-C0000XS000"/>
    <s v="ZZO19UL27-C00"/>
    <s v="4063523714751"/>
    <s v="XS"/>
    <s v="Clothing"/>
    <s v="Women"/>
    <s v="Outerwear"/>
    <s v="Coats"/>
    <s v="Coats"/>
    <x v="1"/>
    <s v="grey"/>
    <s v="Strickfleece-Dufflecoat"/>
    <n v="159.94999999999999"/>
    <n v="2"/>
    <n v="319.89999999999998"/>
  </r>
  <r>
    <s v="Schmuddelwedda"/>
    <s v="ZZO1FR819-Q00000L000"/>
    <s v="ZZO1FR819-Q00"/>
    <s v="4063523714874"/>
    <s v="L"/>
    <s v="Clothing"/>
    <s v="Women"/>
    <s v="Outerwear"/>
    <s v="Jackets"/>
    <s v="Jackets"/>
    <x v="1"/>
    <s v="black"/>
    <s v="Funktionsjacke"/>
    <n v="139.94999999999999"/>
    <n v="2"/>
    <n v="279.89999999999998"/>
  </r>
  <r>
    <s v="Schmuddelwedda"/>
    <s v="ZZO1FR819-Q00000M000"/>
    <s v="ZZO1FR819-Q00"/>
    <s v="4063523714904"/>
    <s v="M"/>
    <s v="Clothing"/>
    <s v="Women"/>
    <s v="Outerwear"/>
    <s v="Jackets"/>
    <s v="Jackets"/>
    <x v="1"/>
    <s v="black"/>
    <s v="Funktionsjacke"/>
    <n v="139.94999999999999"/>
    <n v="3"/>
    <n v="419.84999999999997"/>
  </r>
  <r>
    <s v="Schmuddelwedda"/>
    <s v="ZZO1FR821-C00000M000"/>
    <s v="ZZO1FR821-C00"/>
    <s v="4063523715123"/>
    <s v="M"/>
    <s v="Clothing"/>
    <s v="Women"/>
    <s v="Outerwear"/>
    <s v="Jackets"/>
    <s v="Jackets"/>
    <x v="1"/>
    <s v="grey"/>
    <s v="Schmuddelwedda Damen Funktionsjacke"/>
    <n v="139.94999999999999"/>
    <n v="5"/>
    <n v="699.75"/>
  </r>
  <r>
    <s v="Schmuddelwedda"/>
    <s v="ZZO1FR822-C0000XS000"/>
    <s v="ZZO1FR822-C00"/>
    <s v="4063523715314"/>
    <s v="XS"/>
    <s v="Clothing"/>
    <s v="Women"/>
    <s v="Outerwear"/>
    <s v="Jackets"/>
    <s v="Jackets"/>
    <x v="1"/>
    <s v="grey"/>
    <s v="Schmuddelwedda Damen Funktionsjacke"/>
    <n v="139.94999999999999"/>
    <n v="2"/>
    <n v="279.89999999999998"/>
  </r>
  <r>
    <s v="Schmuddelwedda"/>
    <s v="ZZO1FR823-C00000M000"/>
    <s v="ZZO1FR823-C00"/>
    <s v="4063523715369"/>
    <s v="M"/>
    <s v="Clothing"/>
    <s v="Women"/>
    <s v="Outerwear"/>
    <s v="Jackets"/>
    <s v="Jackets"/>
    <x v="1"/>
    <s v="grey"/>
    <s v="Funktionsjacke"/>
    <n v="159.94999999999999"/>
    <n v="1"/>
    <n v="159.94999999999999"/>
  </r>
  <r>
    <s v="Schmuddelwedda"/>
    <s v="ZZO19UL31-J0000XS000"/>
    <s v="ZZO19UL31-J00"/>
    <s v="4063523715789"/>
    <s v="XS"/>
    <s v="Clothing"/>
    <s v="Women"/>
    <s v="Outerwear"/>
    <s v="Jackets"/>
    <s v="Jackets"/>
    <x v="1"/>
    <s v="light pink"/>
    <s v="Funktionsjacke"/>
    <n v="139.94999999999999"/>
    <n v="1"/>
    <n v="139.94999999999999"/>
  </r>
  <r>
    <s v="Schmuddelwedda"/>
    <s v="ZZO19UL32-N00000L000"/>
    <s v="ZZO19UL32-N00"/>
    <s v="4063523715826"/>
    <s v="L"/>
    <s v="Clothing"/>
    <s v="Women"/>
    <s v="Outerwear"/>
    <s v="Jackets"/>
    <s v="Jackets"/>
    <x v="1"/>
    <s v="olive"/>
    <s v="Funktionsjacke"/>
    <n v="139.94999999999999"/>
    <n v="1"/>
    <n v="139.94999999999999"/>
  </r>
  <r>
    <s v="Schmuddelwedda"/>
    <s v="ZZO19UL32-N00000M000"/>
    <s v="ZZO19UL32-N00"/>
    <s v="4063523715840"/>
    <s v="M"/>
    <s v="Clothing"/>
    <s v="Women"/>
    <s v="Outerwear"/>
    <s v="Jackets"/>
    <s v="Jackets"/>
    <x v="1"/>
    <s v="olive"/>
    <s v="Funktionsjacke"/>
    <n v="139.94999999999999"/>
    <n v="4"/>
    <n v="559.79999999999995"/>
  </r>
  <r>
    <s v="Schmuddelwedda"/>
    <s v="ZZO19UL32-K00000S000"/>
    <s v="ZZO19UL32-K00"/>
    <s v="4063523715857"/>
    <s v="S"/>
    <s v="Clothing"/>
    <s v="Women"/>
    <s v="Outerwear"/>
    <s v="Jackets"/>
    <s v="Jackets"/>
    <x v="1"/>
    <s v="dark blue"/>
    <s v="Funktionsjacke"/>
    <n v="139.94999999999999"/>
    <n v="3"/>
    <n v="419.84999999999997"/>
  </r>
  <r>
    <s v="Schmuddelwedda"/>
    <s v="ZZO19UL32-K0000XS000"/>
    <s v="ZZO19UL32-K00"/>
    <s v="4063523715895"/>
    <s v="XS"/>
    <s v="Clothing"/>
    <s v="Women"/>
    <s v="Outerwear"/>
    <s v="Jackets"/>
    <s v="Jackets"/>
    <x v="1"/>
    <s v="dark blue"/>
    <s v="Funktionsjacke"/>
    <n v="139.94999999999999"/>
    <n v="3"/>
    <n v="419.84999999999997"/>
  </r>
  <r>
    <s v="Schmuddelwedda"/>
    <s v="ZZO19UL35-C0000XS000"/>
    <s v="ZZO19UL35-C00"/>
    <s v="4063523716151"/>
    <s v="XS"/>
    <s v="Clothing"/>
    <s v="Women"/>
    <s v="Outerwear"/>
    <s v="Jackets"/>
    <s v="Jackets"/>
    <x v="1"/>
    <s v="dark grey"/>
    <s v="Funktionsjacke"/>
    <n v="159.94999999999999"/>
    <n v="2"/>
    <n v="319.89999999999998"/>
  </r>
  <r>
    <s v="Schmuddelwedda"/>
    <s v="ZZO19UL03-K00000L000"/>
    <s v="ZZO19UL03-K00"/>
    <s v="4063523737804"/>
    <s v="L"/>
    <s v="Clothing"/>
    <s v="Women"/>
    <s v="Outerwear"/>
    <s v="Coats"/>
    <s v="Coats"/>
    <x v="1"/>
    <s v="blue"/>
    <s v="Softshellmantel"/>
    <n v="199.95"/>
    <n v="1"/>
    <n v="199.95"/>
  </r>
  <r>
    <s v="Schmuddelwedda"/>
    <s v="ZZO19UL03-C00000M000"/>
    <s v="ZZO19UL03-C00"/>
    <s v="4063523737811"/>
    <s v="M"/>
    <s v="Clothing"/>
    <s v="Women"/>
    <s v="Outerwear"/>
    <s v="Coats"/>
    <s v="Coats"/>
    <x v="1"/>
    <s v="grey"/>
    <s v="Softshellmantel"/>
    <n v="199.95"/>
    <n v="4"/>
    <n v="799.8"/>
  </r>
  <r>
    <s v="Schmuddelwedda"/>
    <s v="ZZO19UL03-K00000M000"/>
    <s v="ZZO19UL03-K00"/>
    <s v="4063523737828"/>
    <s v="M"/>
    <s v="Clothing"/>
    <s v="Women"/>
    <s v="Outerwear"/>
    <s v="Coats"/>
    <s v="Coats"/>
    <x v="1"/>
    <s v="blue"/>
    <s v="Softshellmantel"/>
    <n v="199.95"/>
    <n v="4"/>
    <n v="799.8"/>
  </r>
  <r>
    <s v="Schmuddelwedda"/>
    <s v="ZZO19UL03-C0000XL000"/>
    <s v="ZZO19UL03-C00"/>
    <s v="4063523737859"/>
    <s v="XL"/>
    <s v="Clothing"/>
    <s v="Women"/>
    <s v="Outerwear"/>
    <s v="Coats"/>
    <s v="Coats"/>
    <x v="1"/>
    <s v="grey"/>
    <s v="Softshellmantel"/>
    <n v="199.95"/>
    <n v="1"/>
    <n v="199.95"/>
  </r>
  <r>
    <s v="Schmuddelwedda"/>
    <s v="ZZO1KC318-B00000L000"/>
    <s v="ZZO1KC318-B00"/>
    <s v="4063523921821"/>
    <s v="L"/>
    <s v="Clothing"/>
    <s v="Men"/>
    <s v="Outerwear"/>
    <s v="Coats"/>
    <s v="Single Breasted"/>
    <x v="1"/>
    <s v="sand"/>
    <s v="RECYCLED POLY WOVEN TAFFETA"/>
    <n v="199.95"/>
    <n v="5"/>
    <n v="999.75"/>
  </r>
  <r>
    <s v="Schmuddelwedda"/>
    <s v="ZZO1KC318-E00000S000"/>
    <s v="ZZO1KC318-E00"/>
    <s v="4063523921982"/>
    <s v="S"/>
    <s v="Clothing"/>
    <s v="Men"/>
    <s v="Outerwear"/>
    <s v="Coats"/>
    <s v="Single Breasted"/>
    <x v="1"/>
    <s v="yellow"/>
    <s v="RECYCLED POLY WOVEN TAFFETA"/>
    <n v="199.95"/>
    <n v="3"/>
    <n v="599.84999999999991"/>
  </r>
  <r>
    <s v="Schmuddelwedda"/>
    <s v="ZZO1FB126-E00000S000"/>
    <s v="ZZO1FB126-E00"/>
    <s v="4063523921999"/>
    <s v="S"/>
    <s v="Clothing"/>
    <s v="Men"/>
    <s v="Outerwear"/>
    <s v="Coats"/>
    <s v="Single Breasted"/>
    <x v="1"/>
    <s v="yellow"/>
    <s v="RECYCLED POLY WOVEN MESH"/>
    <n v="199.95"/>
    <n v="3"/>
    <n v="599.84999999999991"/>
  </r>
  <r>
    <s v="Schmuddelwedda"/>
    <s v="ZZO1KC318-B0000XL000"/>
    <s v="ZZO1KC318-B00"/>
    <s v="4063523922033"/>
    <s v="XL"/>
    <s v="Clothing"/>
    <s v="Men"/>
    <s v="Outerwear"/>
    <s v="Coats"/>
    <s v="Single Breasted"/>
    <x v="1"/>
    <s v="sand"/>
    <s v="RECYCLED POLY WOVEN TAFFETA"/>
    <n v="199.95"/>
    <n v="5"/>
    <n v="999.75"/>
  </r>
  <r>
    <s v="Schmuddelwedda"/>
    <s v="ZZO1KC318-E000XXL000"/>
    <s v="ZZO1KC318-E00"/>
    <s v="4063523922125"/>
    <s v="XXL"/>
    <s v="Clothing"/>
    <s v="Men"/>
    <s v="Outerwear"/>
    <s v="Coats"/>
    <s v="Single Breasted"/>
    <x v="1"/>
    <s v="yellow"/>
    <s v="RECYCLED POLY WOVEN TAFFETA"/>
    <n v="199.95"/>
    <n v="2"/>
    <n v="399.9"/>
  </r>
  <r>
    <s v="Schmuddelwedda"/>
    <s v="ZZO1FB110-G00000L000"/>
    <s v="ZZO1FB110-G00"/>
    <s v="4063523922361"/>
    <s v="40"/>
    <s v="Clothing"/>
    <s v="Women"/>
    <s v="Outerwear"/>
    <s v="Coats"/>
    <s v="Coats"/>
    <x v="1"/>
    <s v="red"/>
    <s v="POLY WOVEN MELANGE"/>
    <n v="189.95"/>
    <n v="4"/>
    <n v="759.8"/>
  </r>
  <r>
    <s v="Schmuddelwedda"/>
    <s v="ZZO1FE302-E00000L000"/>
    <s v="ZZO1FE302-E00"/>
    <s v="4063523926475"/>
    <s v="L"/>
    <s v="Clothing"/>
    <s v="Women"/>
    <s v="Outerwear"/>
    <s v="Jackets"/>
    <s v="Jackets"/>
    <x v="1"/>
    <s v="yellow"/>
    <s v="Regenjacke"/>
    <n v="179.95"/>
    <n v="8"/>
    <n v="1439.6"/>
  </r>
  <r>
    <s v="Schmuddelwedda"/>
    <s v="ZZO1FE302-E00000M000"/>
    <s v="ZZO1FE302-E00"/>
    <s v="4063523926543"/>
    <s v="M"/>
    <s v="Clothing"/>
    <s v="Women"/>
    <s v="Outerwear"/>
    <s v="Jackets"/>
    <s v="Jackets"/>
    <x v="1"/>
    <s v="yellow"/>
    <s v="Regenjacke"/>
    <n v="179.95"/>
    <n v="6"/>
    <n v="1079.6999999999998"/>
  </r>
  <r>
    <s v="Schmuddelwedda"/>
    <s v="ZZO1FE304-K00000L000"/>
    <s v="ZZO1FE304-K00"/>
    <s v="4063523927502"/>
    <s v="L"/>
    <s v="Clothing"/>
    <s v="Women"/>
    <s v="Outerwear"/>
    <s v="Coats"/>
    <s v="Coats"/>
    <x v="1"/>
    <s v="blue-grey"/>
    <s v="Regenmantel"/>
    <n v="189.95"/>
    <n v="4"/>
    <n v="759.8"/>
  </r>
  <r>
    <s v="Schmuddelwedda"/>
    <s v="ZZO1FB117-K0000XS000"/>
    <s v="ZZO1FB117-K00"/>
    <s v="4063523927649"/>
    <s v="34"/>
    <s v="Clothing"/>
    <s v="Women"/>
    <s v="Outerwear"/>
    <s v="Coats"/>
    <s v="Coats"/>
    <x v="1"/>
    <s v="dark blue"/>
    <s v="Basic PU Jerseylining del. 2+5+8"/>
    <n v="189.95"/>
    <n v="1"/>
    <n v="189.95"/>
  </r>
  <r>
    <s v="s.Oliver"/>
    <s v="ZZO1PDD02-M000034000"/>
    <s v="ZZO1PDD02-M00"/>
    <s v="4063617379408"/>
    <s v="34"/>
    <s v="Clothing"/>
    <s v="Women"/>
    <s v="Outerwear"/>
    <s v="Coats"/>
    <s v="Coats"/>
    <x v="1"/>
    <s v="khaki"/>
    <s v="120.12.209.16.151"/>
    <n v="179.99"/>
    <n v="1"/>
    <n v="179.99"/>
  </r>
  <r>
    <s v="s.Oliver"/>
    <s v="ZZO1PDD02-M000042000"/>
    <s v="ZZO1PDD02-M00"/>
    <s v="4063617379446"/>
    <s v="42"/>
    <s v="Clothing"/>
    <s v="Women"/>
    <s v="Outerwear"/>
    <s v="Coats"/>
    <s v="Coats"/>
    <x v="1"/>
    <s v="khaki"/>
    <s v="120.12.209.16.151"/>
    <n v="179.99"/>
    <n v="3"/>
    <n v="539.97"/>
  </r>
  <r>
    <s v="s.Oliver"/>
    <s v="ZZO1PDD01-A000042000"/>
    <s v="ZZO1PDD01-A00"/>
    <s v="4063617417278"/>
    <s v="42"/>
    <s v="Clothing"/>
    <s v="Women"/>
    <s v="Outerwear"/>
    <s v="Jackets"/>
    <s v="Jackets"/>
    <x v="1"/>
    <s v="off-white"/>
    <s v="120.12.209.16.150"/>
    <n v="129.99"/>
    <n v="6"/>
    <n v="779.94"/>
  </r>
  <r>
    <s v="s.Oliver"/>
    <s v="ZZO1PDD01-A000044000"/>
    <s v="ZZO1PDD01-A00"/>
    <s v="4063617417285"/>
    <s v="44"/>
    <s v="Clothing"/>
    <s v="Women"/>
    <s v="Outerwear"/>
    <s v="Jackets"/>
    <s v="Jackets"/>
    <x v="1"/>
    <s v="off-white"/>
    <s v="120.12.209.16.150"/>
    <n v="129.99"/>
    <n v="5"/>
    <n v="649.95000000000005"/>
  </r>
  <r>
    <s v="s.Oliver"/>
    <s v="ZZO1PDD01-A000046000"/>
    <s v="ZZO1PDD01-A00"/>
    <s v="4063617417292"/>
    <s v="46"/>
    <s v="Clothing"/>
    <s v="Women"/>
    <s v="Outerwear"/>
    <s v="Jackets"/>
    <s v="Jackets"/>
    <x v="1"/>
    <s v="off-white"/>
    <s v="120.12.209.16.150"/>
    <n v="129.99"/>
    <n v="4"/>
    <n v="519.96"/>
  </r>
  <r>
    <s v="Ivy Park"/>
    <s v="ZZO1ME540-Q00001X000"/>
    <s v="ZZO1ME540-Q00"/>
    <s v="4064048142838"/>
    <s v="46/48"/>
    <s v="Clothing"/>
    <s v="Women"/>
    <s v="Outerwear"/>
    <s v="Jackets"/>
    <s v="Jackets"/>
    <x v="1"/>
    <s v="black"/>
    <s v="IVP SUIT JACKET"/>
    <n v="159.94999999999999"/>
    <n v="5"/>
    <n v="799.75"/>
  </r>
  <r>
    <s v="Ivy Park"/>
    <s v="ZZO1ME540-Q00002X000"/>
    <s v="ZZO1ME540-Q00"/>
    <s v="4064048142845"/>
    <s v="50/52"/>
    <s v="Clothing"/>
    <s v="Women"/>
    <s v="Outerwear"/>
    <s v="Jackets"/>
    <s v="Jackets"/>
    <x v="1"/>
    <s v="black"/>
    <s v="IVP SUIT JACKET"/>
    <n v="159.94999999999999"/>
    <n v="8"/>
    <n v="1279.5999999999999"/>
  </r>
  <r>
    <s v="Ivy Park"/>
    <s v="ZZO1ME511-Q000036000"/>
    <s v="ZZO1ME511-Q00"/>
    <s v="4064048146560"/>
    <s v="36"/>
    <s v="Clothing"/>
    <s v="Women"/>
    <s v="Outerwear"/>
    <s v="Jackets"/>
    <s v="Jackets"/>
    <x v="1"/>
    <s v="black"/>
    <s v="IVP SPR MSH JKT"/>
    <n v="179.95"/>
    <n v="5"/>
    <n v="899.75"/>
  </r>
  <r>
    <s v="Reebok"/>
    <s v="ZZO1FKH02-G00000L000"/>
    <s v="ZZO1FKH02-G00"/>
    <s v="4064055232270"/>
    <s v="L"/>
    <s v="Clothing"/>
    <s v="Women"/>
    <s v="Outerwear"/>
    <s v="Jackets"/>
    <s v="Jackets"/>
    <x v="1"/>
    <s v="pink"/>
    <s v="S PUFF JKT"/>
    <n v="90"/>
    <n v="2"/>
    <n v="180"/>
  </r>
  <r>
    <s v="Reebok"/>
    <s v="ZZO1FKH02-C0000XL000"/>
    <s v="ZZO1FKH02-C00"/>
    <s v="4064055236018"/>
    <s v="XL"/>
    <s v="Clothing"/>
    <s v="Women"/>
    <s v="Outerwear"/>
    <s v="Jackets"/>
    <s v="Jackets"/>
    <x v="1"/>
    <s v="light blue"/>
    <s v="S PUFF JKT"/>
    <n v="90"/>
    <n v="3"/>
    <n v="270"/>
  </r>
  <r>
    <s v="Reebok"/>
    <s v="ZZO1FKH02-C00000S000"/>
    <s v="ZZO1FKH02-C00"/>
    <s v="4064055236131"/>
    <s v="S"/>
    <s v="Clothing"/>
    <s v="Women"/>
    <s v="Outerwear"/>
    <s v="Jackets"/>
    <s v="Jackets"/>
    <x v="1"/>
    <s v="light blue"/>
    <s v="S PUFF JKT"/>
    <n v="90"/>
    <n v="4"/>
    <n v="360"/>
  </r>
  <r>
    <s v="FUCHS SCHMITT"/>
    <s v="ZZO1BBL28-H000038000"/>
    <s v="ZZO1BBL28-H00"/>
    <s v="4064313065718"/>
    <s v="38"/>
    <s v="Clothing"/>
    <s v="Women"/>
    <s v="Outerwear"/>
    <s v="Jackets"/>
    <s v="Jackets"/>
    <x v="1"/>
    <s v="orange"/>
    <s v="Jacke Thermofleece"/>
    <n v="199.99"/>
    <n v="6"/>
    <n v="1199.94"/>
  </r>
  <r>
    <s v="FUCHS SCHMITT"/>
    <s v="ZZO1BBL28-K000038000"/>
    <s v="ZZO1BBL28-K00"/>
    <s v="4064313065800"/>
    <s v="38"/>
    <s v="Clothing"/>
    <s v="Women"/>
    <s v="Outerwear"/>
    <s v="Jackets"/>
    <s v="Jackets"/>
    <x v="1"/>
    <s v="light blue"/>
    <s v="Jacke Thermofleece"/>
    <n v="199.99"/>
    <n v="6"/>
    <n v="1199.94"/>
  </r>
  <r>
    <s v="TOM TAILOR"/>
    <s v="ZZO1PCJ64-T000062000"/>
    <s v="ZZO1PCJ64-T00"/>
    <s v="4064426059352"/>
    <s v="62"/>
    <s v="Clothing"/>
    <s v="Girls"/>
    <s v="Coats &amp; Jackets"/>
    <s v="Lightweight Jackets"/>
    <s v="Light Jackets"/>
    <x v="1"/>
    <s v="light pink"/>
    <s v="jacket patterned"/>
    <n v="49.99"/>
    <n v="4"/>
    <n v="199.96"/>
  </r>
  <r>
    <s v="Fila"/>
    <s v="ZZO1AYR45-C0000XS000"/>
    <s v="ZZO1AYR45-C00"/>
    <s v="4064556244918"/>
    <s v="XS"/>
    <s v="Clothing"/>
    <s v="Men"/>
    <s v="Outerwear"/>
    <s v="Jackets"/>
    <s v="Light Jackets"/>
    <x v="1"/>
    <s v="grey"/>
    <s v="LAURO hooded jacket"/>
    <n v="75"/>
    <n v="2"/>
    <n v="150"/>
  </r>
  <r>
    <s v="Carhartt WIP"/>
    <s v="C1421G01T-C11000S000"/>
    <s v="C1421G01T-C11"/>
    <s v="4064958083092"/>
    <s v="S"/>
    <s v="Clothing"/>
    <s v="Women"/>
    <s v="Jackets / Lightweights"/>
    <s v="Jackets"/>
    <s v="Jackets"/>
    <x v="1"/>
    <s v="grey"/>
    <s v="W' Arkansas Jacket"/>
    <n v="219.95"/>
    <n v="1"/>
    <n v="219.95"/>
  </r>
  <r>
    <s v="Carhartt WIP"/>
    <s v="C1421G001-G1300XS000"/>
    <s v="C1421G001-G13"/>
    <s v="4064958090564"/>
    <s v="XS"/>
    <s v="Clothing"/>
    <s v="Women"/>
    <s v="Outerwear"/>
    <s v="Jackets"/>
    <s v="Jackets"/>
    <x v="1"/>
    <s v="dark red"/>
    <s v="W' Nimbus Pullover"/>
    <n v="149.94999999999999"/>
    <n v="4"/>
    <n v="599.79999999999995"/>
  </r>
  <r>
    <s v="Reebok Classic"/>
    <s v="RE021002O-K1100XS000"/>
    <s v="RE021002O-K11"/>
    <s v="4065418239356"/>
    <s v="XS"/>
    <s v="Clothing"/>
    <s v="Unisex"/>
    <s v="Outerwear"/>
    <s v="Jackets"/>
    <s v="Track Jackets"/>
    <x v="1"/>
    <s v="blue"/>
    <s v="RxP JACKET"/>
    <n v="99.95"/>
    <n v="1"/>
    <n v="99.95"/>
  </r>
  <r>
    <s v="Karl Kani"/>
    <s v="KK121007L-O1100XS000"/>
    <s v="KK121007L-O11"/>
    <s v="4065438141127"/>
    <s v="XS"/>
    <s v="Clothing"/>
    <s v="Unisex"/>
    <s v="Outerwear"/>
    <s v="Jackets"/>
    <s v="Track Jackets"/>
    <x v="1"/>
    <s v="brown"/>
    <s v="Unisex Small Signature Velvet Jacket brown"/>
    <n v="79.95"/>
    <n v="1"/>
    <n v="79.95"/>
  </r>
  <r>
    <s v="Karl Kani"/>
    <s v="KK122T02R-Q11000S000"/>
    <s v="KK122T02R-Q11"/>
    <s v="4065438143725"/>
    <s v="S"/>
    <s v="Clothing"/>
    <s v="Men"/>
    <s v="Outerwear"/>
    <s v="Jackets"/>
    <s v="Windbreaker"/>
    <x v="1"/>
    <s v="black"/>
    <s v="OG Neon Windrunner black/ yellow"/>
    <n v="89.95"/>
    <n v="3"/>
    <n v="269.85000000000002"/>
  </r>
  <r>
    <s v="Karl Kani"/>
    <s v="KK121005I-T1100XS000"/>
    <s v="KK121005I-T11"/>
    <s v="4065438165666"/>
    <s v="XS"/>
    <s v="Clothing"/>
    <s v="Unisex"/>
    <s v="Outerwear"/>
    <s v="Jackets"/>
    <s v="Quilted Jackets"/>
    <x v="1"/>
    <s v="multi-coloured"/>
    <s v="Unisex Retro Block Puffer Jacket multicolor"/>
    <n v="119.95"/>
    <n v="10"/>
    <n v="1199.5"/>
  </r>
  <r>
    <s v="Karl Kani"/>
    <s v="KK121005I-T11000S000"/>
    <s v="KK121005I-T11"/>
    <s v="4065438165673"/>
    <s v="S"/>
    <s v="Clothing"/>
    <s v="Unisex"/>
    <s v="Outerwear"/>
    <s v="Jackets"/>
    <s v="Quilted Jackets"/>
    <x v="1"/>
    <s v="multi-coloured"/>
    <s v="Unisex Retro Block Puffer Jacket multicolor"/>
    <n v="119.95"/>
    <n v="6"/>
    <n v="719.7"/>
  </r>
  <r>
    <s v="Karl Kani"/>
    <s v="KK121005J-G1100XS000"/>
    <s v="KK121005J-G11"/>
    <s v="4065438165888"/>
    <s v="XS"/>
    <s v="Clothing"/>
    <s v="Unisex"/>
    <s v="Outerwear"/>
    <s v="Jackets"/>
    <s v="Quilted Jackets"/>
    <x v="1"/>
    <s v="red"/>
    <s v="Unisex Retro Reversible Block Puffer Jacket red/ yellow/ navy"/>
    <n v="129.94999999999999"/>
    <n v="10"/>
    <n v="1299.5"/>
  </r>
  <r>
    <s v="Karl Kani"/>
    <s v="KK121005Z-T1100XS000"/>
    <s v="KK121005Z-T11"/>
    <s v="4065438166984"/>
    <s v="XS"/>
    <s v="Clothing"/>
    <s v="Unisex"/>
    <s v="Outerwear"/>
    <s v="Jackets"/>
    <s v="Quilted Jackets"/>
    <x v="1"/>
    <s v="multi-coloured"/>
    <s v="Unisex Retro Block Corduroy Puffer Jacket multicolor"/>
    <n v="119.95"/>
    <n v="10"/>
    <n v="1199.5"/>
  </r>
  <r>
    <s v="Karl Kani"/>
    <s v="KK121005Z-T11000S000"/>
    <s v="KK121005Z-T11"/>
    <s v="4065438166991"/>
    <s v="S"/>
    <s v="Clothing"/>
    <s v="Unisex"/>
    <s v="Outerwear"/>
    <s v="Jackets"/>
    <s v="Quilted Jackets"/>
    <x v="1"/>
    <s v="multi-coloured"/>
    <s v="Unisex Retro Block Corduroy Puffer Jacket multicolor"/>
    <n v="119.95"/>
    <n v="3"/>
    <n v="359.85"/>
  </r>
  <r>
    <s v="Karl Kani"/>
    <s v="KK121007C-G1100XS000"/>
    <s v="KK121007C-G11"/>
    <s v="4065438167349"/>
    <s v="XS"/>
    <s v="Clothing"/>
    <s v="Unisex"/>
    <s v="Outerwear"/>
    <s v="Jackets"/>
    <s v="Quilted Jackets"/>
    <x v="1"/>
    <s v="dark red"/>
    <s v="Unisex Retro Velvet Block Puffer Jacket dark red/ black"/>
    <n v="119.95"/>
    <n v="8"/>
    <n v="959.6"/>
  </r>
  <r>
    <s v="Karl Kani"/>
    <s v="KK121005N-O1100XS000"/>
    <s v="KK121005N-O11"/>
    <s v="4065438169367"/>
    <s v="XS"/>
    <s v="Clothing"/>
    <s v="Unisex"/>
    <s v="Outerwear"/>
    <s v="Jackets"/>
    <s v="Light Jackets"/>
    <x v="1"/>
    <s v="brown"/>
    <s v="Unisex Chest Signature Corduroy Shirt brown"/>
    <n v="69.95"/>
    <n v="1"/>
    <n v="69.95"/>
  </r>
  <r>
    <s v="Karl Kani"/>
    <s v="KK1210058-Q1100XS000"/>
    <s v="KK1210058-Q11"/>
    <s v="4065438422578"/>
    <s v="XS"/>
    <s v="Clothing"/>
    <s v="Unisex"/>
    <s v="Outerwear"/>
    <s v="Jackets"/>
    <s v="Quilted Jackets"/>
    <x v="1"/>
    <s v="black"/>
    <s v="Unisex OG Block Puffer Jacket black"/>
    <n v="119.95"/>
    <n v="10"/>
    <n v="1199.5"/>
  </r>
  <r>
    <s v="Karl Kani"/>
    <s v="KK121006I-Q1100XS000"/>
    <s v="KK121006I-Q11"/>
    <s v="4065438422677"/>
    <s v="XS"/>
    <s v="Clothing"/>
    <s v="Unisex"/>
    <s v="Outerwear"/>
    <s v="Jackets"/>
    <s v="Quilted Jackets"/>
    <x v="1"/>
    <s v="black"/>
    <s v="Unisex Retro Block Puffer Jacket black red"/>
    <n v="119.95"/>
    <n v="10"/>
    <n v="1199.5"/>
  </r>
  <r>
    <s v="Karl Kani"/>
    <s v="KK121007J-Q11000S000"/>
    <s v="KK121007J-Q11"/>
    <s v="4065438423261"/>
    <s v="S"/>
    <s v="Clothing"/>
    <s v="Unisex"/>
    <s v="Outerwear"/>
    <s v="Jackets"/>
    <s v="Quilted Jackets"/>
    <x v="1"/>
    <s v="black"/>
    <s v="Unisex Retro Block Puffer Jacket black green"/>
    <n v="119.95"/>
    <n v="1"/>
    <n v="119.95"/>
  </r>
  <r>
    <s v="Karl Kani"/>
    <s v="KK1210051-G1100XS000"/>
    <s v="KK1210051-G11"/>
    <s v="4065438423858"/>
    <s v="XS"/>
    <s v="Clothing"/>
    <s v="Unisex"/>
    <s v="Outerwear"/>
    <s v="Jackets"/>
    <s v="Quilted Jackets"/>
    <x v="1"/>
    <s v="dark red"/>
    <s v="Unisex Retro Block Puffer Jacketred/ ocher/ petrol blue"/>
    <n v="119.95"/>
    <n v="10"/>
    <n v="1199.5"/>
  </r>
  <r>
    <s v="Karl Kani"/>
    <s v="KK121006M-Q1100XS000"/>
    <s v="KK121006M-Q11"/>
    <s v="4065438424145"/>
    <s v="XS"/>
    <s v="Clothing"/>
    <s v="Unisex"/>
    <s v="Outerwear"/>
    <s v="Jackets"/>
    <s v="Quilted Jackets"/>
    <x v="1"/>
    <s v="dark blue"/>
    <s v="Unisex Retro Rinsed denim Block Puffer Jacketdark blue"/>
    <n v="119.95"/>
    <n v="10"/>
    <n v="1199.5"/>
  </r>
  <r>
    <s v="Killtec"/>
    <s v="ZZO1Q3011-N000040000"/>
    <s v="ZZO1Q3011-N00"/>
    <s v="4066224150507"/>
    <s v="40"/>
    <s v="Clothing"/>
    <s v="Women"/>
    <s v="Outerwear"/>
    <s v="Coats"/>
    <s v="Coats"/>
    <x v="1"/>
    <s v="olive"/>
    <s v="Bacarya ZL"/>
    <n v="159.94999999999999"/>
    <n v="4"/>
    <n v="639.79999999999995"/>
  </r>
  <r>
    <s v="Killtec"/>
    <s v="ZZO1Q3011-P000038000"/>
    <s v="ZZO1Q3011-P00"/>
    <s v="4066224150613"/>
    <s v="38"/>
    <s v="Clothing"/>
    <s v="Women"/>
    <s v="Outerwear"/>
    <s v="Coats"/>
    <s v="Coats"/>
    <x v="1"/>
    <s v="teal"/>
    <s v="Bacarya ZL"/>
    <n v="159.94999999999999"/>
    <n v="4"/>
    <n v="639.79999999999995"/>
  </r>
  <r>
    <s v="Killtec"/>
    <s v="ZZO1Q3011-P000044000"/>
    <s v="ZZO1Q3011-P00"/>
    <s v="4066224150644"/>
    <s v="44"/>
    <s v="Clothing"/>
    <s v="Women"/>
    <s v="Outerwear"/>
    <s v="Coats"/>
    <s v="Coats"/>
    <x v="1"/>
    <s v="teal"/>
    <s v="Bacarya ZL"/>
    <n v="159.94999999999999"/>
    <n v="3"/>
    <n v="479.84999999999997"/>
  </r>
  <r>
    <s v="Schmuddelwedda"/>
    <s v="ZZO236K11-K000XXL000"/>
    <s v="ZZO236K11-K00"/>
    <s v="4066719098703"/>
    <s v="XXL"/>
    <s v="Clothing"/>
    <s v="Men"/>
    <s v="Outerwear"/>
    <s v="Jackets"/>
    <s v="Light Jackets"/>
    <x v="1"/>
    <s v="dark blue"/>
    <s v="Softshelljacke"/>
    <n v="159.94999999999999"/>
    <n v="2"/>
    <n v="319.89999999999998"/>
  </r>
  <r>
    <s v="Schmuddelwedda"/>
    <s v="ZZO1Q7T14-K01000L000"/>
    <s v="ZZO1Q7T14-K01"/>
    <s v="4066719112645"/>
    <s v="40"/>
    <s v="Clothing"/>
    <s v="Women"/>
    <s v="Outerwear"/>
    <s v="Coats"/>
    <s v="Rain Coats"/>
    <x v="1"/>
    <s v="light blue"/>
    <s v="Kurzmantel aus Softshell"/>
    <n v="169.95"/>
    <n v="2"/>
    <n v="339.9"/>
  </r>
  <r>
    <s v="Schmuddelwedda"/>
    <s v="ZZO1Q7T14-K01000M000"/>
    <s v="ZZO1Q7T14-K01"/>
    <s v="4066719112751"/>
    <s v="38"/>
    <s v="Clothing"/>
    <s v="Women"/>
    <s v="Outerwear"/>
    <s v="Coats"/>
    <s v="Rain Coats"/>
    <x v="1"/>
    <s v="light blue"/>
    <s v="Kurzmantel aus Softshell"/>
    <n v="169.95"/>
    <n v="2"/>
    <n v="339.9"/>
  </r>
  <r>
    <s v="Schmuddelwedda"/>
    <s v="ZZO236K13-I01000M000"/>
    <s v="ZZO236K13-I01"/>
    <s v="4066719112829"/>
    <s v="M"/>
    <s v="Clothing"/>
    <s v="Women"/>
    <s v="Outerwear"/>
    <s v="Coats"/>
    <s v="Coats"/>
    <x v="1"/>
    <s v="lilac"/>
    <s v="Kurzmantel aus Softshell"/>
    <n v="169.95"/>
    <n v="2"/>
    <n v="339.9"/>
  </r>
  <r>
    <s v="Schmuddelwedda"/>
    <s v="ZZO236K13-I01000S000"/>
    <s v="ZZO236K13-I01"/>
    <s v="4066719112935"/>
    <s v="S"/>
    <s v="Clothing"/>
    <s v="Women"/>
    <s v="Outerwear"/>
    <s v="Coats"/>
    <s v="Coats"/>
    <x v="1"/>
    <s v="lilac"/>
    <s v="Kurzmantel aus Softshell"/>
    <n v="169.95"/>
    <n v="1"/>
    <n v="169.95"/>
  </r>
  <r>
    <s v="WRSTBHVR"/>
    <s v="WR8210027-I11000M000"/>
    <s v="WR8210027-I11"/>
    <s v="4251570220503"/>
    <s v="M"/>
    <s v="Clothing"/>
    <s v="Unisex"/>
    <s v="Outerwear"/>
    <s v="Winter Jackets"/>
    <s v="No Hoods"/>
    <x v="1"/>
    <s v="lilac"/>
    <s v="GATY OVERSHIRT STONE LILAC UNISEX"/>
    <n v="119.95"/>
    <n v="8"/>
    <n v="959.6"/>
  </r>
  <r>
    <s v="Schmuddelwedda"/>
    <s v="ZZLR7K024-J000466A21"/>
    <s v="ZZLR7K024-J00"/>
    <s v="4251686618881"/>
    <s v="XS"/>
    <s v="Clothing"/>
    <s v="Women"/>
    <s v="Outerwear"/>
    <s v="Jackets"/>
    <s v="Jackets"/>
    <x v="1"/>
    <s v="light pink"/>
    <s v="JACKET"/>
    <n v="159.94999999999999"/>
    <n v="1"/>
    <n v="159.94999999999999"/>
  </r>
  <r>
    <s v="Bench"/>
    <s v="ZZO1A7K01-D000040000"/>
    <s v="ZZO1A7K01-D00"/>
    <s v="4251917400025"/>
    <s v="40"/>
    <s v="Clothing"/>
    <s v="Women"/>
    <s v="Outerwear"/>
    <s v="Jackets"/>
    <s v="Jackets"/>
    <x v="1"/>
    <s v="black"/>
    <s v="BN-ANNISTON2 COLOUR BLOCK PUFFA WITH ZIP OUT HOOD"/>
    <n v="109.95"/>
    <n v="5"/>
    <n v="549.75"/>
  </r>
  <r>
    <s v="Bench"/>
    <s v="ZZO1A7K01-K000042000"/>
    <s v="ZZO1A7K01-K00"/>
    <s v="4251917400094"/>
    <s v="42"/>
    <s v="Clothing"/>
    <s v="Women"/>
    <s v="Outerwear"/>
    <s v="Jackets"/>
    <s v="Jackets"/>
    <x v="1"/>
    <s v="blue"/>
    <s v="BN-ANNISTON2 COLOUR BLOCK PUFFA WITH ZIP OUT HOOD"/>
    <n v="109.95"/>
    <n v="3"/>
    <n v="329.85"/>
  </r>
  <r>
    <s v="Bench"/>
    <s v="ZZO1A7K01-I000040000"/>
    <s v="ZZO1A7K01-I00"/>
    <s v="4251917400148"/>
    <s v="40"/>
    <s v="Clothing"/>
    <s v="Women"/>
    <s v="Outerwear"/>
    <s v="Jackets"/>
    <s v="Jackets"/>
    <x v="1"/>
    <s v="red"/>
    <s v="BN-ANNISTON2 COLOUR BLOCK PUFFA WITH ZIP OUT HOOD"/>
    <n v="109.95"/>
    <n v="5"/>
    <n v="549.75"/>
  </r>
  <r>
    <s v="Bench"/>
    <s v="ZZO1A7K05-I000038000"/>
    <s v="ZZO1A7K05-I00"/>
    <s v="4251917400841"/>
    <s v="38"/>
    <s v="Clothing"/>
    <s v="Women"/>
    <s v="Outerwear"/>
    <s v="Jackets"/>
    <s v="Jackets"/>
    <x v="1"/>
    <s v="berry"/>
    <s v="BN-OLIVE2 LONG LINE PUFFA WITH FAUX FUR TRIM"/>
    <n v="154.94999999999999"/>
    <n v="2"/>
    <n v="309.89999999999998"/>
  </r>
  <r>
    <s v="Bench"/>
    <s v="ZZO1A7K06-K000038000"/>
    <s v="ZZO1A7K06-K00"/>
    <s v="4251917400957"/>
    <s v="38"/>
    <s v="Clothing"/>
    <s v="Women"/>
    <s v="Outerwear"/>
    <s v="Coats"/>
    <s v="Parkas"/>
    <x v="1"/>
    <s v="blue"/>
    <s v="BN-SKYLAR2 HOODED PARKA WITH FAUX FUR TRIM"/>
    <n v="154.94999999999999"/>
    <n v="1"/>
    <n v="154.94999999999999"/>
  </r>
  <r>
    <s v="Bench"/>
    <s v="ZZO1A7K06-K000040000"/>
    <s v="ZZO1A7K06-K00"/>
    <s v="4251917400964"/>
    <s v="40"/>
    <s v="Clothing"/>
    <s v="Women"/>
    <s v="Outerwear"/>
    <s v="Coats"/>
    <s v="Parkas"/>
    <x v="1"/>
    <s v="blue"/>
    <s v="BN-SKYLAR2 HOODED PARKA WITH FAUX FUR TRIM"/>
    <n v="154.94999999999999"/>
    <n v="2"/>
    <n v="309.89999999999998"/>
  </r>
  <r>
    <s v="Bench"/>
    <s v="ZZO1A7K06-I000036000"/>
    <s v="ZZO1A7K06-I00"/>
    <s v="4251917400995"/>
    <s v="36"/>
    <s v="Clothing"/>
    <s v="Women"/>
    <s v="Outerwear"/>
    <s v="Coats"/>
    <s v="Parkas"/>
    <x v="1"/>
    <s v="berry"/>
    <s v="BN-SKYLAR2 HOODED PARKA WITH FAUX FUR TRIM"/>
    <n v="154.94999999999999"/>
    <n v="1"/>
    <n v="154.94999999999999"/>
  </r>
  <r>
    <s v="Bench"/>
    <s v="ZZO1A7K06-I000040000"/>
    <s v="ZZO1A7K06-I00"/>
    <s v="4251917401015"/>
    <s v="40"/>
    <s v="Clothing"/>
    <s v="Women"/>
    <s v="Outerwear"/>
    <s v="Coats"/>
    <s v="Parkas"/>
    <x v="1"/>
    <s v="berry"/>
    <s v="BN-SKYLAR2 HOODED PARKA WITH FAUX FUR TRIM"/>
    <n v="154.94999999999999"/>
    <n v="6"/>
    <n v="929.69999999999993"/>
  </r>
  <r>
    <s v="Bench"/>
    <s v="ZZO1A7M05-I000042000"/>
    <s v="ZZO1A7M05-I00"/>
    <s v="4251917408137"/>
    <s v="42"/>
    <s v="Clothing"/>
    <s v="Women"/>
    <s v="Outerwear"/>
    <s v="Jackets"/>
    <s v="Jackets"/>
    <x v="1"/>
    <s v="red"/>
    <s v="BN-ROANA"/>
    <n v="109.95"/>
    <n v="4"/>
    <n v="439.8"/>
  </r>
  <r>
    <s v="Bench"/>
    <s v="ZZO1A7K29-D000036000"/>
    <s v="ZZO1A7K29-D00"/>
    <s v="4251917408397"/>
    <s v="36"/>
    <s v="Clothing"/>
    <s v="Women"/>
    <s v="Outerwear"/>
    <s v="Jackets"/>
    <s v="Jackets"/>
    <x v="1"/>
    <s v="black"/>
    <s v="BN-ARIELE LONG LENGTH PUFFA WITH FUR TRIM HOOD"/>
    <n v="154.94999999999999"/>
    <n v="1"/>
    <n v="154.94999999999999"/>
  </r>
  <r>
    <s v="Bench"/>
    <s v="ZZO1A7K29-D000040000"/>
    <s v="ZZO1A7K29-D00"/>
    <s v="4251917408410"/>
    <s v="40"/>
    <s v="Clothing"/>
    <s v="Women"/>
    <s v="Outerwear"/>
    <s v="Jackets"/>
    <s v="Jackets"/>
    <x v="1"/>
    <s v="black"/>
    <s v="BN-ARIELE LONG LENGTH PUFFA WITH FUR TRIM HOOD"/>
    <n v="154.94999999999999"/>
    <n v="6"/>
    <n v="929.69999999999993"/>
  </r>
  <r>
    <s v="Bench"/>
    <s v="ZZO1A7K29-K000036000"/>
    <s v="ZZO1A7K29-K00"/>
    <s v="4251917408458"/>
    <s v="36"/>
    <s v="Clothing"/>
    <s v="Women"/>
    <s v="Outerwear"/>
    <s v="Jackets"/>
    <s v="Jackets"/>
    <x v="1"/>
    <s v="blue"/>
    <s v="BN-ARIELE LONG LENGTH PUFFA WITH FUR TRIM HOOD"/>
    <n v="154.94999999999999"/>
    <n v="2"/>
    <n v="309.89999999999998"/>
  </r>
  <r>
    <s v="Bench"/>
    <s v="ZZO1A7K29-M000038000"/>
    <s v="ZZO1A7K29-M00"/>
    <s v="4251917408519"/>
    <s v="38"/>
    <s v="Clothing"/>
    <s v="Women"/>
    <s v="Outerwear"/>
    <s v="Jackets"/>
    <s v="Jackets"/>
    <x v="1"/>
    <s v="olive"/>
    <s v="BN-ARIELE LONG LENGTH PUFFA WITH FUR TRIM HOOD"/>
    <n v="154.94999999999999"/>
    <n v="5"/>
    <n v="774.75"/>
  </r>
  <r>
    <s v="Bench"/>
    <s v="ZZO1A7K30-C000038000"/>
    <s v="ZZO1A7K30-C00"/>
    <s v="4251917408854"/>
    <s v="38"/>
    <s v="Clothing"/>
    <s v="Women"/>
    <s v="Outerwear"/>
    <s v="Jackets"/>
    <s v="Jackets"/>
    <x v="1"/>
    <s v="mauve"/>
    <s v="BN-JESS COLOUR BLOCK QUILTED PUFFA"/>
    <n v="119.95"/>
    <n v="3"/>
    <n v="359.85"/>
  </r>
  <r>
    <s v="Bench"/>
    <s v="ZZO1A7K31-C000038000"/>
    <s v="ZZO1A7K31-C00"/>
    <s v="4251917408908"/>
    <s v="38"/>
    <s v="Clothing"/>
    <s v="Women"/>
    <s v="Outerwear"/>
    <s v="Jackets"/>
    <s v="Jackets"/>
    <x v="1"/>
    <s v="grey"/>
    <s v="BN-ESSIE COLOUR BLOCK QUILTED PUFFA GILET"/>
    <n v="89.95"/>
    <n v="4"/>
    <n v="359.8"/>
  </r>
  <r>
    <s v="Bench"/>
    <s v="ZZO1A7K31-C000042000"/>
    <s v="ZZO1A7K31-C00"/>
    <s v="4251917408922"/>
    <s v="42"/>
    <s v="Clothing"/>
    <s v="Women"/>
    <s v="Outerwear"/>
    <s v="Jackets"/>
    <s v="Jackets"/>
    <x v="1"/>
    <s v="grey"/>
    <s v="BN-ESSIE COLOUR BLOCK QUILTED PUFFA GILET"/>
    <n v="89.95"/>
    <n v="2"/>
    <n v="179.9"/>
  </r>
  <r>
    <s v="Bench"/>
    <s v="ZZO1A7K46-D00000M000"/>
    <s v="ZZO1A7K46-D00"/>
    <s v="4251917412066"/>
    <s v="M"/>
    <s v="Clothing"/>
    <s v="Men"/>
    <s v="Outerwear"/>
    <s v="Jackets"/>
    <s v="Light Jackets"/>
    <x v="1"/>
    <s v="silver-coloured"/>
    <s v="BN-HAWN ZIP THRU HOODED SHELL JACKET BONDED WITH MICROFLEE"/>
    <n v="134.94999999999999"/>
    <n v="3"/>
    <n v="404.84999999999997"/>
  </r>
  <r>
    <s v="Bench"/>
    <s v="ZZO1A7K46-D00000S000"/>
    <s v="ZZO1A7K46-D00"/>
    <s v="4251917412073"/>
    <s v="S"/>
    <s v="Clothing"/>
    <s v="Men"/>
    <s v="Outerwear"/>
    <s v="Jackets"/>
    <s v="Light Jackets"/>
    <x v="1"/>
    <s v="silver-coloured"/>
    <s v="BN-HAWN ZIP THRU HOODED SHELL JACKET BONDED WITH MICROFLEE"/>
    <n v="134.94999999999999"/>
    <n v="1"/>
    <n v="134.94999999999999"/>
  </r>
  <r>
    <s v="Bench"/>
    <s v="ZZO1PC306-J000044000"/>
    <s v="ZZO1PC306-J00"/>
    <s v="4251917483448"/>
    <s v="44"/>
    <s v="Clothing"/>
    <s v="Women"/>
    <s v="Outerwear"/>
    <s v="Sleeveless Jackets"/>
    <s v="Quilted Sleeveless Jackets"/>
    <x v="1"/>
    <s v="pink"/>
    <s v="MERIDAN"/>
    <n v="84.95"/>
    <n v="1"/>
    <n v="84.95"/>
  </r>
  <r>
    <s v="IVY OAK"/>
    <s v="IV326L000-M110122000"/>
    <s v="IV326L000-M11"/>
    <s v="4251930900588"/>
    <s v="122"/>
    <s v="Clothing"/>
    <s v="Kids Unisex"/>
    <s v="Coats &amp; Jackets"/>
    <s v="Parkas"/>
    <s v="Parkas"/>
    <x v="1"/>
    <s v="green"/>
    <s v="CANDICE"/>
    <n v="109.95"/>
    <n v="1"/>
    <n v="109.95"/>
  </r>
  <r>
    <s v="IVY OAK"/>
    <s v="IV326L000-M110128000"/>
    <s v="IV326L000-M11"/>
    <s v="4251930900786"/>
    <s v="128"/>
    <s v="Clothing"/>
    <s v="Kids Unisex"/>
    <s v="Coats &amp; Jackets"/>
    <s v="Parkas"/>
    <s v="Parkas"/>
    <x v="1"/>
    <s v="green"/>
    <s v="CANDICE"/>
    <n v="109.95"/>
    <n v="1"/>
    <n v="109.95"/>
  </r>
  <r>
    <s v="IVY OAK"/>
    <s v="IV326L000-M110116000"/>
    <s v="IV326L000-M11"/>
    <s v="4251930902094"/>
    <s v="116"/>
    <s v="Clothing"/>
    <s v="Kids Unisex"/>
    <s v="Coats &amp; Jackets"/>
    <s v="Parkas"/>
    <s v="Parkas"/>
    <x v="1"/>
    <s v="green"/>
    <s v="CANDICE"/>
    <n v="109.95"/>
    <n v="1"/>
    <n v="109.95"/>
  </r>
  <r>
    <s v="Gaastra"/>
    <s v="ZZO0V8G30-K000480FD6"/>
    <s v="ZZO0V8G30-K00"/>
    <s v="4895220021135"/>
    <s v="L"/>
    <s v="Clothing"/>
    <s v="Women"/>
    <s v="Outerwear"/>
    <s v="Jackets"/>
    <s v="Jackets"/>
    <x v="1"/>
    <s v="blue"/>
    <s v="WOVEN JACKET"/>
    <n v="349.95"/>
    <n v="1"/>
    <n v="349.95"/>
  </r>
  <r>
    <s v="Gaastra"/>
    <s v="ZZO0V8G33-K000480FF0"/>
    <s v="ZZO0V8G33-K00"/>
    <s v="4895220022729"/>
    <s v="S"/>
    <s v="Clothing"/>
    <s v="Women"/>
    <s v="Outerwear"/>
    <s v="Jackets"/>
    <s v="Jackets"/>
    <x v="1"/>
    <s v="blue"/>
    <s v="PIER"/>
    <n v="199.95"/>
    <n v="1"/>
    <n v="199.95"/>
  </r>
  <r>
    <s v="Marks &amp; Spencer"/>
    <s v="QM421U02X-B110014000"/>
    <s v="QM421U02X-B11"/>
    <s v="5045605413379"/>
    <s v="42"/>
    <s v="Clothing"/>
    <s v="Women"/>
    <s v="Outerwear"/>
    <s v="Jackets"/>
    <s v="Jackets"/>
    <x v="1"/>
    <s v="beige"/>
    <s v="Cttn Utility Jkt"/>
    <n v="69.95"/>
    <n v="1"/>
    <n v="69.95"/>
  </r>
  <r>
    <s v="Marks &amp; Spencer"/>
    <s v="QM421U02X-N110012000"/>
    <s v="QM421U02X-N11"/>
    <s v="5045605437863"/>
    <s v="40"/>
    <s v="Clothing"/>
    <s v="Women"/>
    <s v="Outerwear"/>
    <s v="Jackets"/>
    <s v="Jackets"/>
    <x v="1"/>
    <s v="khaki"/>
    <s v="Cttn Utility Jkt"/>
    <n v="69.95"/>
    <n v="1"/>
    <n v="69.95"/>
  </r>
  <r>
    <s v="SIKSILK"/>
    <s v="SIF21000K-Q1100XL000"/>
    <s v="SIF21000K-Q11"/>
    <s v="5054607500222"/>
    <s v="44"/>
    <s v="Clothing"/>
    <s v="Unisex"/>
    <s v="Outerwear"/>
    <s v="Jackets"/>
    <s v="Quilted Jackets"/>
    <x v="1"/>
    <s v="black"/>
    <s v="MESSI X SIKSILK PUFFER JACKET"/>
    <n v="179.95"/>
    <n v="3"/>
    <n v="539.84999999999991"/>
  </r>
  <r>
    <s v="SIKSILK"/>
    <s v="SIF22T053-Q110XXL000"/>
    <s v="SIF22T053-Q11"/>
    <s v="5054607500291"/>
    <s v="46"/>
    <s v="Clothing"/>
    <s v="Men"/>
    <s v="Outerwear"/>
    <s v="Jackets"/>
    <s v="Quilted Jackets"/>
    <x v="1"/>
    <s v="black"/>
    <s v="MESSI X SIKSILK PUFFER JACKET"/>
    <n v="179.95"/>
    <n v="5"/>
    <n v="899.75"/>
  </r>
  <r>
    <s v="SIKSILK"/>
    <s v="SIF21000M-C1100XL000"/>
    <s v="SIF21000M-C11"/>
    <s v="5054607500345"/>
    <s v="44"/>
    <s v="Clothing"/>
    <s v="Unisex"/>
    <s v="Outerwear"/>
    <s v="Jackets"/>
    <s v="Quilted Jackets"/>
    <x v="1"/>
    <s v="grey"/>
    <s v="MESSI X SIKSILK DEBOSSED JACKET"/>
    <n v="179.95"/>
    <n v="3"/>
    <n v="539.84999999999991"/>
  </r>
  <r>
    <s v="SIKSILK"/>
    <s v="SIF21000M-C110XXL000"/>
    <s v="SIF21000M-C11"/>
    <s v="5054607500352"/>
    <s v="46"/>
    <s v="Clothing"/>
    <s v="Unisex"/>
    <s v="Outerwear"/>
    <s v="Jackets"/>
    <s v="Quilted Jackets"/>
    <x v="1"/>
    <s v="grey"/>
    <s v="MESSI X SIKSILK DEBOSSED JACKET"/>
    <n v="179.95"/>
    <n v="2"/>
    <n v="359.9"/>
  </r>
  <r>
    <s v="Lyle &amp; Scott"/>
    <s v="ZZO1DGM03-Q00000S000"/>
    <s v="ZZO1DGM03-Q00"/>
    <s v="5054783860448"/>
    <s v="S"/>
    <s v="Clothing"/>
    <s v="Women"/>
    <s v="Outerwear"/>
    <s v="Jackets"/>
    <s v="Jackets"/>
    <x v="1"/>
    <s v="black"/>
    <s v="Ripstop Overhead Jacket"/>
    <n v="90"/>
    <n v="1"/>
    <n v="90"/>
  </r>
  <r>
    <s v="Lyle &amp; Scott"/>
    <s v="ZZO1DGM02-C00000S000"/>
    <s v="ZZO1DGM02-C00"/>
    <s v="5054783890698"/>
    <s v="S"/>
    <s v="Clothing"/>
    <s v="Women"/>
    <s v="Outerwear"/>
    <s v="Jackets"/>
    <s v="Jackets"/>
    <x v="1"/>
    <s v="grey"/>
    <s v="Check Jacket"/>
    <n v="120"/>
    <n v="2"/>
    <n v="240"/>
  </r>
  <r>
    <s v="Lyle &amp; Scott"/>
    <s v="ZZO1DGM02-C00000M000"/>
    <s v="ZZO1DGM02-C00"/>
    <s v="5054783890704"/>
    <s v="M"/>
    <s v="Clothing"/>
    <s v="Women"/>
    <s v="Outerwear"/>
    <s v="Jackets"/>
    <s v="Jackets"/>
    <x v="1"/>
    <s v="grey"/>
    <s v="Check Jacket"/>
    <n v="120"/>
    <n v="6"/>
    <n v="720"/>
  </r>
  <r>
    <s v="Lyle &amp; Scott"/>
    <s v="ZZO1DGM02-C00000L000"/>
    <s v="ZZO1DGM02-C00"/>
    <s v="5054783890711"/>
    <s v="L"/>
    <s v="Clothing"/>
    <s v="Women"/>
    <s v="Outerwear"/>
    <s v="Jackets"/>
    <s v="Jackets"/>
    <x v="1"/>
    <s v="grey"/>
    <s v="Check Jacket"/>
    <n v="120"/>
    <n v="5"/>
    <n v="600"/>
  </r>
  <r>
    <s v="Hunter ORIGINAL"/>
    <s v="ZZLLJL011-G00035F2A3"/>
    <s v="ZZLLJL011-G00"/>
    <s v="5054916101486"/>
    <s v="M"/>
    <s v="Clothing"/>
    <s v="Men"/>
    <s v="Outerwear"/>
    <s v="Coats"/>
    <s v="Raincoats"/>
    <x v="1"/>
    <s v="red"/>
    <s v="M ORI R RUB RAINCOAT"/>
    <n v="295"/>
    <n v="2"/>
    <n v="590"/>
  </r>
  <r>
    <s v="Hunter ORIGINAL"/>
    <s v="ZZO134S07-K000590B1E"/>
    <s v="ZZO134S07-K00"/>
    <s v="5054916529099"/>
    <s v="L"/>
    <s v="Clothing"/>
    <s v="Men"/>
    <s v="Outerwear"/>
    <s v="Jackets"/>
    <s v="Light Jackets"/>
    <x v="1"/>
    <s v="dark blue"/>
    <s v="M ORI INSULATED FIELD JACKET"/>
    <n v="275"/>
    <n v="1"/>
    <n v="275"/>
  </r>
  <r>
    <s v="Hunter ORIGINAL"/>
    <s v="ZZO134S07-K000590B1B"/>
    <s v="ZZO134S07-K00"/>
    <s v="5054916529105"/>
    <s v="XL"/>
    <s v="Clothing"/>
    <s v="Men"/>
    <s v="Outerwear"/>
    <s v="Jackets"/>
    <s v="Light Jackets"/>
    <x v="1"/>
    <s v="dark blue"/>
    <s v="M ORI INSULATED FIELD JACKET"/>
    <n v="275"/>
    <n v="1"/>
    <n v="275"/>
  </r>
  <r>
    <s v="Hunter ORIGINAL"/>
    <s v="ZZO134S47-A000590BAD"/>
    <s v="ZZO134S47-A00"/>
    <s v="5054916642132"/>
    <s v="S"/>
    <s v="Clothing"/>
    <s v="Women"/>
    <s v="Outerwear"/>
    <s v="Jackets"/>
    <s v="Jackets"/>
    <x v="1"/>
    <s v="white"/>
    <s v="W REF VINYL PART-PLEAT COAT"/>
    <n v="245"/>
    <n v="1"/>
    <n v="245"/>
  </r>
  <r>
    <s v="AllSaints"/>
    <s v="ZZO13AVBB-A000542969"/>
    <s v="ZZO13AVBB-A00"/>
    <s v="5057055147865"/>
    <s v="XS"/>
    <s v="Clothing"/>
    <s v="Women"/>
    <s v="Outerwear"/>
    <s v="Leather Jackets"/>
    <s v="Leather Jackets"/>
    <x v="0"/>
    <s v="white"/>
    <s v="VARLEY BOMBER"/>
    <n v="398"/>
    <n v="3"/>
    <n v="1194"/>
  </r>
  <r>
    <s v="AllSaints"/>
    <s v="ZZO13AVBB-A000542968"/>
    <s v="ZZO13AVBB-A00"/>
    <s v="5057055147872"/>
    <s v="S"/>
    <s v="Clothing"/>
    <s v="Women"/>
    <s v="Outerwear"/>
    <s v="Leather Jackets"/>
    <s v="Leather Jackets"/>
    <x v="0"/>
    <s v="white"/>
    <s v="VARLEY BOMBER"/>
    <n v="398"/>
    <n v="6"/>
    <n v="2388"/>
  </r>
  <r>
    <s v="Ted Baker"/>
    <s v="ZZO0ZJZ48-J0004E2EEE"/>
    <s v="ZZO0ZJZ48-J00"/>
    <s v="5057541211841"/>
    <s v="52"/>
    <s v="Clothing"/>
    <s v="Men"/>
    <s v="Outerwear"/>
    <s v="Jackets"/>
    <s v="Light Jackets"/>
    <x v="1"/>
    <s v="pink"/>
    <s v="MMO-REDIN-TH8M-Fabric blocked bomber"/>
    <n v="285"/>
    <n v="1"/>
    <n v="285"/>
  </r>
  <r>
    <s v="Ted Baker"/>
    <s v="ZZO0U2F45-J00047CBF7"/>
    <s v="ZZO0U2F45-J00"/>
    <s v="5057542205948"/>
    <s v="34"/>
    <s v="Clothing"/>
    <s v="Women"/>
    <s v="Outerwear"/>
    <s v="Jackets"/>
    <s v="Jackets"/>
    <x v="1"/>
    <s v="pink"/>
    <s v="ORIENT PRINTED DOWN JACKET"/>
    <n v="325"/>
    <n v="1"/>
    <n v="325"/>
  </r>
  <r>
    <s v="Ted Baker"/>
    <s v="ZZO12XCGK-M000540892"/>
    <s v="ZZO12XCGK-M00"/>
    <s v="5057542260817"/>
    <s v="52"/>
    <s v="Clothing"/>
    <s v="Men"/>
    <s v="Outerwear"/>
    <s v="Jackets"/>
    <s v="Light Jackets"/>
    <x v="1"/>
    <s v="green"/>
    <s v="MMO-CUBAN-TC8M-jlp nylon field jacket"/>
    <n v="430"/>
    <n v="1"/>
    <n v="430"/>
  </r>
  <r>
    <s v="Farah"/>
    <s v="ZZO183Z16-K00000S000"/>
    <s v="ZZO183Z16-K00"/>
    <s v="5057764897181"/>
    <s v="S"/>
    <s v="Clothing"/>
    <s v="Men"/>
    <s v="Outerwear"/>
    <s v="Jackets"/>
    <s v="Light Jackets"/>
    <x v="1"/>
    <s v="blue"/>
    <s v="YMC CHECK JACKET"/>
    <n v="175"/>
    <n v="1"/>
    <n v="175"/>
  </r>
  <r>
    <s v="Farah"/>
    <s v="ZZO183Z16-K00000M000"/>
    <s v="ZZO183Z16-K00"/>
    <s v="5057764897198"/>
    <s v="M"/>
    <s v="Clothing"/>
    <s v="Men"/>
    <s v="Outerwear"/>
    <s v="Jackets"/>
    <s v="Light Jackets"/>
    <x v="1"/>
    <s v="blue"/>
    <s v="YMC CHECK JACKET"/>
    <n v="175"/>
    <n v="3"/>
    <n v="525"/>
  </r>
  <r>
    <s v="Ted Baker"/>
    <s v="ZZO1CXZ46-N000003000"/>
    <s v="ZZO1CXZ46-N00"/>
    <s v="5057930753358"/>
    <s v="48"/>
    <s v="Clothing"/>
    <s v="Men"/>
    <s v="Outerwear"/>
    <s v="Jackets"/>
    <s v="Light Jackets"/>
    <x v="1"/>
    <s v="khaki"/>
    <s v="MMB-EMERG-TC9M-nylon quilted gillet"/>
    <n v="130"/>
    <n v="1"/>
    <n v="130"/>
  </r>
  <r>
    <s v="Superdry"/>
    <s v="ZZO17S108-Q0000XL000"/>
    <s v="ZZO17S108-Q00"/>
    <s v="5059046759552"/>
    <s v="XL"/>
    <s v="Clothing"/>
    <s v="Men"/>
    <s v="Outerwear"/>
    <s v="Jackets"/>
    <s v="Light Jackets"/>
    <x v="1"/>
    <s v="black"/>
    <s v="RIPSTOP BOMBER"/>
    <n v="99.99"/>
    <n v="3"/>
    <n v="299.96999999999997"/>
  </r>
  <r>
    <s v="Bench"/>
    <s v="ZZO12RB04-J00052CCC3"/>
    <s v="ZZO12RB04-J00"/>
    <s v="5059294096096"/>
    <s v="158/164"/>
    <s v="Clothing"/>
    <s v="Kids Unisex"/>
    <s v="Coats &amp; Jackets"/>
    <s v="Lightweight Jackets"/>
    <s v="Light Jackets"/>
    <x v="0"/>
    <s v="light pink"/>
    <s v="GIRLS JACKET BN-CUE"/>
    <n v="74.95"/>
    <n v="1"/>
    <n v="74.95"/>
  </r>
  <r>
    <s v="Bench"/>
    <s v="ZZO12UN12-N00052D806"/>
    <s v="ZZO12UN12-N00"/>
    <s v="5059294210812"/>
    <s v="110/116"/>
    <s v="Clothing"/>
    <s v="Kids Unisex"/>
    <s v="Coats &amp; Jackets"/>
    <s v="Lightweight Jackets"/>
    <s v="Light Jackets"/>
    <x v="0"/>
    <s v="khaki"/>
    <s v="BOYS JACKET EMPIRE STATE"/>
    <n v="109.95"/>
    <n v="2"/>
    <n v="219.9"/>
  </r>
  <r>
    <s v="Bench"/>
    <s v="ZZO12UN12-N00052D805"/>
    <s v="ZZO12UN12-N00"/>
    <s v="5059294210829"/>
    <s v="122/128"/>
    <s v="Clothing"/>
    <s v="Kids Unisex"/>
    <s v="Coats &amp; Jackets"/>
    <s v="Lightweight Jackets"/>
    <s v="Light Jackets"/>
    <x v="0"/>
    <s v="khaki"/>
    <s v="BOYS JACKET EMPIRE STATE"/>
    <n v="109.95"/>
    <n v="6"/>
    <n v="659.7"/>
  </r>
  <r>
    <s v="Bench"/>
    <s v="ZZO12UN12-N00052D807"/>
    <s v="ZZO12UN12-N00"/>
    <s v="5059294210836"/>
    <s v="134/140"/>
    <s v="Clothing"/>
    <s v="Kids Unisex"/>
    <s v="Coats &amp; Jackets"/>
    <s v="Lightweight Jackets"/>
    <s v="Light Jackets"/>
    <x v="0"/>
    <s v="khaki"/>
    <s v="BOYS JACKET EMPIRE STATE"/>
    <n v="109.95"/>
    <n v="8"/>
    <n v="879.6"/>
  </r>
  <r>
    <s v="Bench"/>
    <s v="ZZO12UN12-N00052D808"/>
    <s v="ZZO12UN12-N00"/>
    <s v="5059294210843"/>
    <s v="146/152"/>
    <s v="Clothing"/>
    <s v="Kids Unisex"/>
    <s v="Coats &amp; Jackets"/>
    <s v="Lightweight Jackets"/>
    <s v="Light Jackets"/>
    <x v="0"/>
    <s v="khaki"/>
    <s v="BOYS JACKET EMPIRE STATE"/>
    <n v="109.95"/>
    <n v="10"/>
    <n v="1099.5"/>
  </r>
  <r>
    <s v="Bench"/>
    <s v="ZZO12UN12-N00052D804"/>
    <s v="ZZO12UN12-N00"/>
    <s v="5059294210850"/>
    <s v="158/164"/>
    <s v="Clothing"/>
    <s v="Kids Unisex"/>
    <s v="Coats &amp; Jackets"/>
    <s v="Lightweight Jackets"/>
    <s v="Light Jackets"/>
    <x v="0"/>
    <s v="khaki"/>
    <s v="BOYS JACKET EMPIRE STATE"/>
    <n v="109.95"/>
    <n v="10"/>
    <n v="1099.5"/>
  </r>
  <r>
    <s v="Bench"/>
    <s v="ZZO12UN13-T00052D80F"/>
    <s v="ZZO12UN13-T00"/>
    <s v="5059294211406"/>
    <s v="158/164"/>
    <s v="Clothing"/>
    <s v="Kids Unisex"/>
    <s v="Coats &amp; Jackets"/>
    <s v="Lightweight Jackets"/>
    <s v="Light Jackets"/>
    <x v="0"/>
    <s v="multi-coloured"/>
    <s v="BOYS JACKET BN HESTERLY"/>
    <n v="109.95"/>
    <n v="1"/>
    <n v="109.95"/>
  </r>
  <r>
    <s v="Missguided Tall"/>
    <s v="MIG21G01G-K110006000"/>
    <s v="MIG21G01G-K11"/>
    <s v="5059381610723"/>
    <s v="34"/>
    <s v="Clothing"/>
    <s v="Women"/>
    <s v="Jackets / Lightweights"/>
    <s v="Jackets"/>
    <s v="Jackets"/>
    <x v="1"/>
    <s v="blue"/>
    <s v="CORD PUFF SLEEVE JACKET"/>
    <n v="49.99"/>
    <n v="1"/>
    <n v="49.99"/>
  </r>
  <r>
    <s v="Missguided Tall"/>
    <s v="MIG21G01K-K110008000"/>
    <s v="MIG21G01K-K11"/>
    <s v="5059381822034"/>
    <s v="36"/>
    <s v="Clothing"/>
    <s v="Women"/>
    <s v="Jackets / Lightweights"/>
    <s v="Jackets"/>
    <s v="Jackets"/>
    <x v="1"/>
    <s v="blue"/>
    <s v="MISSGUIDED PRINT DENIM JACKET CO ORD"/>
    <n v="41.99"/>
    <n v="1"/>
    <n v="41.99"/>
  </r>
  <r>
    <s v="Mennace"/>
    <s v="MEF22T02F-N11000S000"/>
    <s v="MEF22T02F-N11"/>
    <s v="5059382172855"/>
    <s v="S"/>
    <s v="Clothing"/>
    <s v="Men"/>
    <s v="Outerwear"/>
    <s v="Jackets"/>
    <s v="Military Jackets"/>
    <x v="1"/>
    <s v="khaki"/>
    <s v="WOODLAND CAMO FIELD JACKET"/>
    <n v="69.95"/>
    <n v="2"/>
    <n v="139.9"/>
  </r>
  <r>
    <s v="Missguided Petite"/>
    <s v="M0V21G020-J110006000"/>
    <s v="M0V21G020-J11"/>
    <s v="5059383052873"/>
    <s v="34"/>
    <s v="Clothing"/>
    <s v="Women"/>
    <s v="Jackets / Lightweights"/>
    <s v="Sleeveless Jackets"/>
    <s v="Sleeveless Jackets"/>
    <x v="0"/>
    <s v="pink"/>
    <s v="BOXY PADDED GILET"/>
    <n v="49.99"/>
    <n v="1"/>
    <n v="49.99"/>
  </r>
  <r>
    <s v="Missguided"/>
    <s v="M0Q21G08L-A110016000"/>
    <s v="M0Q21G08L-A11"/>
    <s v="5059383064494"/>
    <s v="44"/>
    <s v="Clothing"/>
    <s v="Women"/>
    <s v="Jackets / Lightweights"/>
    <s v="Bombers / Blousons"/>
    <s v="Bombers / Blousons"/>
    <x v="1"/>
    <s v="off-white"/>
    <s v="SJXMG VELOUR BS TRACKSUIT TOP"/>
    <n v="39.99"/>
    <n v="1"/>
    <n v="39.99"/>
  </r>
  <r>
    <s v="Ben Sherman"/>
    <s v="ZZO1P6W08-B00000M000"/>
    <s v="ZZO1P6W08-B00"/>
    <s v="5059508861564"/>
    <s v="M"/>
    <s v="Clothing"/>
    <s v="Men"/>
    <s v="Outerwear"/>
    <s v="Gilets"/>
    <s v="Gilets"/>
    <x v="1"/>
    <s v="olive"/>
    <s v="QUILTED GILET"/>
    <n v="129"/>
    <n v="10"/>
    <n v="1290"/>
  </r>
  <r>
    <s v="Ben Sherman"/>
    <s v="ZZO1P6W08-B0002XL000"/>
    <s v="ZZO1P6W08-B00"/>
    <s v="5059508861601"/>
    <s v="XXL"/>
    <s v="Clothing"/>
    <s v="Men"/>
    <s v="Outerwear"/>
    <s v="Gilets"/>
    <s v="Gilets"/>
    <x v="1"/>
    <s v="olive"/>
    <s v="QUILTED GILET"/>
    <n v="129"/>
    <n v="4"/>
    <n v="516"/>
  </r>
  <r>
    <s v="The Couture Club"/>
    <s v="C5A22T006-C11000S000"/>
    <s v="C5A22T006-C11"/>
    <s v="5059795038670"/>
    <s v="S"/>
    <s v="Clothing"/>
    <s v="Men"/>
    <s v="Outerwear"/>
    <s v="Jackets"/>
    <s v="Quilted Jackets"/>
    <x v="1"/>
    <s v="grey"/>
    <s v="FUR HOODED PARKA"/>
    <n v="119.95"/>
    <n v="1"/>
    <n v="119.95"/>
  </r>
  <r>
    <s v="aerie"/>
    <s v="AEF21G002-T11000S000"/>
    <s v="AEF21G002-T11"/>
    <s v="5397238916247"/>
    <s v="S"/>
    <s v="Clothing"/>
    <s v="Women"/>
    <s v="Jackets / Lightweights"/>
    <s v="Jackets"/>
    <s v="Jackets"/>
    <x v="1"/>
    <s v="multi-coloured"/>
    <s v="SHIRT JACKET"/>
    <n v="69.95"/>
    <n v="1"/>
    <n v="69.95"/>
  </r>
  <r>
    <s v="Levi's®"/>
    <s v="LE222T045-G1100XL000"/>
    <s v="LE222T045-G11"/>
    <s v="5400970454905"/>
    <s v="XL"/>
    <s v="Clothing"/>
    <s v="Unisex"/>
    <s v="Outerwear"/>
    <s v="Jackets"/>
    <s v="Light Jackets"/>
    <x v="1"/>
    <s v="red"/>
    <s v="PORTOLA CHORE COAT"/>
    <n v="119.95"/>
    <n v="2"/>
    <n v="239.9"/>
  </r>
  <r>
    <s v="DOCKERS"/>
    <s v="ZZO1TYM58-O000XXL000"/>
    <s v="ZZO1TYM58-O00"/>
    <s v="5400970554063"/>
    <s v="XXL"/>
    <s v="Clothing"/>
    <s v="Men"/>
    <s v="Outerwear"/>
    <s v="Jackets"/>
    <s v="Military Jackets"/>
    <x v="1"/>
    <s v="light brown"/>
    <s v="MILITARY M65 JACKET DARK OTTER"/>
    <n v="179.95"/>
    <n v="1"/>
    <n v="179.95"/>
  </r>
  <r>
    <s v="Lee"/>
    <s v="ZZO1ADH13-O00000L000"/>
    <s v="ZZO1ADH13-O00"/>
    <s v="5401018117844"/>
    <s v="29"/>
    <s v="Clothing"/>
    <s v="Women"/>
    <s v="Outerwear"/>
    <s v="Jackets"/>
    <s v="Jackets"/>
    <x v="1"/>
    <s v="beige"/>
    <s v="SHERPA RIDER"/>
    <n v="139.94999999999999"/>
    <n v="2"/>
    <n v="279.89999999999998"/>
  </r>
  <r>
    <s v="Lee"/>
    <s v="ZZO1ADH13-O0000XS000"/>
    <s v="ZZO1ADH13-O00"/>
    <s v="5401018117875"/>
    <s v="26"/>
    <s v="Clothing"/>
    <s v="Women"/>
    <s v="Outerwear"/>
    <s v="Jackets"/>
    <s v="Jackets"/>
    <x v="1"/>
    <s v="beige"/>
    <s v="SHERPA RIDER"/>
    <n v="139.94999999999999"/>
    <n v="1"/>
    <n v="139.94999999999999"/>
  </r>
  <r>
    <s v="Lee"/>
    <s v="ZZO1ADH13-K0000XS000"/>
    <s v="ZZO1ADH13-K00"/>
    <s v="5401018117950"/>
    <s v="26"/>
    <s v="Clothing"/>
    <s v="Women"/>
    <s v="Outerwear"/>
    <s v="Jackets"/>
    <s v="Jackets"/>
    <x v="1"/>
    <s v="blue"/>
    <s v="SHERPA RIDER"/>
    <n v="139.94999999999999"/>
    <n v="4"/>
    <n v="559.79999999999995"/>
  </r>
  <r>
    <s v="LEGO® kidswear"/>
    <s v="ZZO19HR05-H000104000"/>
    <s v="ZZO19HR05-H00"/>
    <s v="5700068064581"/>
    <s v="104"/>
    <s v="Clothing"/>
    <s v="Kids Unisex"/>
    <s v="Coats &amp; Jackets"/>
    <s v="Winter Jackets"/>
    <s v="Winter Jackets"/>
    <x v="1"/>
    <s v="orange"/>
    <s v="LWJORI 611 - JACKET"/>
    <n v="69.95"/>
    <n v="1"/>
    <n v="69.95"/>
  </r>
  <r>
    <s v="LEGO® kidswear"/>
    <s v="ZZO19HR05-H000116000"/>
    <s v="ZZO19HR05-H00"/>
    <s v="5700068064604"/>
    <s v="116"/>
    <s v="Clothing"/>
    <s v="Kids Unisex"/>
    <s v="Coats &amp; Jackets"/>
    <s v="Winter Jackets"/>
    <s v="Winter Jackets"/>
    <x v="1"/>
    <s v="orange"/>
    <s v="LWJORI 611 - JACKET"/>
    <n v="69.95"/>
    <n v="1"/>
    <n v="69.95"/>
  </r>
  <r>
    <s v="LEGO® kidswear"/>
    <s v="ZZO1FZV03-G000152000"/>
    <s v="ZZO1FZV03-G00"/>
    <s v="5700068078762"/>
    <s v="152"/>
    <s v="Clothing"/>
    <s v="Kids Unisex"/>
    <s v="Coats &amp; Jackets"/>
    <s v="Winter Coats"/>
    <s v="Winter Coats"/>
    <x v="1"/>
    <s v="bordeaux"/>
    <s v="LWSKY 764 - SOFTSHELL JACKET"/>
    <n v="49.95"/>
    <n v="1"/>
    <n v="49.95"/>
  </r>
  <r>
    <s v="Noa Noa"/>
    <s v="ZZO1AV131-C000034000"/>
    <s v="ZZO1AV131-C00"/>
    <s v="5700267492840"/>
    <s v="34"/>
    <s v="Clothing"/>
    <s v="Women"/>
    <s v="Outerwear"/>
    <s v="Coats"/>
    <s v="Coats"/>
    <x v="1"/>
    <s v="grey"/>
    <s v="CHECKED COAT"/>
    <n v="199.95"/>
    <n v="1"/>
    <n v="199.95"/>
  </r>
  <r>
    <s v="Noa Noa"/>
    <s v="ZZO1AV131-C000038000"/>
    <s v="ZZO1AV131-C00"/>
    <s v="5700267492864"/>
    <s v="38"/>
    <s v="Clothing"/>
    <s v="Women"/>
    <s v="Outerwear"/>
    <s v="Coats"/>
    <s v="Coats"/>
    <x v="1"/>
    <s v="grey"/>
    <s v="CHECKED COAT"/>
    <n v="199.95"/>
    <n v="1"/>
    <n v="199.95"/>
  </r>
  <r>
    <s v="Noa Noa"/>
    <s v="ZZO1AV131-C000040000"/>
    <s v="ZZO1AV131-C00"/>
    <s v="5700267492871"/>
    <s v="40"/>
    <s v="Clothing"/>
    <s v="Women"/>
    <s v="Outerwear"/>
    <s v="Coats"/>
    <s v="Coats"/>
    <x v="1"/>
    <s v="grey"/>
    <s v="CHECKED COAT"/>
    <n v="199.95"/>
    <n v="1"/>
    <n v="199.95"/>
  </r>
  <r>
    <s v="Noa Noa"/>
    <s v="ZZO1AV151-O000046000"/>
    <s v="ZZO1AV151-O00"/>
    <s v="5700267499016"/>
    <s v="46"/>
    <s v="Clothing"/>
    <s v="Women"/>
    <s v="Outerwear"/>
    <s v="Jackets"/>
    <s v="Jackets"/>
    <x v="1"/>
    <s v="brown"/>
    <s v="STRIPED LINEN BLEND"/>
    <n v="179.95"/>
    <n v="1"/>
    <n v="179.95"/>
  </r>
  <r>
    <s v="Noa Noa"/>
    <s v="ZZO1AV151-A000034000"/>
    <s v="ZZO1AV151-A00"/>
    <s v="5700267499047"/>
    <s v="34"/>
    <s v="Clothing"/>
    <s v="Women"/>
    <s v="Outerwear"/>
    <s v="Jackets"/>
    <s v="Jackets"/>
    <x v="1"/>
    <s v="white"/>
    <s v="STRIPED LINEN BLEND"/>
    <n v="179.95"/>
    <n v="1"/>
    <n v="179.95"/>
  </r>
  <r>
    <s v="Noa Noa"/>
    <s v="ZZO1AV151-A000044000"/>
    <s v="ZZO1AV151-A00"/>
    <s v="5700267499092"/>
    <s v="44"/>
    <s v="Clothing"/>
    <s v="Women"/>
    <s v="Outerwear"/>
    <s v="Jackets"/>
    <s v="Jackets"/>
    <x v="1"/>
    <s v="white"/>
    <s v="STRIPED LINEN BLEND"/>
    <n v="179.95"/>
    <n v="1"/>
    <n v="179.95"/>
  </r>
  <r>
    <s v="Noa Noa"/>
    <s v="ZZO1JRW30-G000098000"/>
    <s v="ZZO1JRW30-G00"/>
    <s v="5700267598573"/>
    <s v="98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0-G000134000"/>
    <s v="ZZO1JRW30-G00"/>
    <s v="5700267598634"/>
    <s v="134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0-G000146000"/>
    <s v="ZZO1JRW30-G00"/>
    <s v="5700267598658"/>
    <s v="146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1-G000068000"/>
    <s v="ZZO1JRW31-G00"/>
    <s v="5700267598702"/>
    <s v="68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1-G000074000"/>
    <s v="ZZO1JRW31-G00"/>
    <s v="5700267598719"/>
    <s v="74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1-G000080000"/>
    <s v="ZZO1JRW31-G00"/>
    <s v="5700267598726"/>
    <s v="80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1-G000086000"/>
    <s v="ZZO1JRW31-G00"/>
    <s v="5700267598733"/>
    <s v="86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1-G000092000"/>
    <s v="ZZO1JRW31-G00"/>
    <s v="5700267598740"/>
    <s v="92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2-G000068000"/>
    <s v="ZZO1JRW32-G00"/>
    <s v="5700267598788"/>
    <s v="68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2-G000080000"/>
    <s v="ZZO1JRW32-G00"/>
    <s v="5700267598801"/>
    <s v="80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2-G000092000"/>
    <s v="ZZO1JRW32-G00"/>
    <s v="5700267598825"/>
    <s v="92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JRW32-G000098000"/>
    <s v="ZZO1JRW32-G00"/>
    <s v="5700267598832"/>
    <s v="98"/>
    <s v="Clothing"/>
    <s v="Boys"/>
    <s v="Coats &amp; Jackets"/>
    <s v="Lightweight Jackets"/>
    <s v="Light Jackets"/>
    <x v="0"/>
    <s v="red"/>
    <s v="0"/>
    <n v="86.241"/>
    <n v="1"/>
    <n v="86.241"/>
  </r>
  <r>
    <s v="Noa Noa"/>
    <s v="ZZO1T5C19-Q000036000"/>
    <s v="ZZO1T5C19-Q00"/>
    <s v="5700267924167"/>
    <s v="36"/>
    <s v="Clothing"/>
    <s v="Women"/>
    <s v="Outerwear"/>
    <s v="Jackets"/>
    <s v="Jackets"/>
    <x v="1"/>
    <s v="dark blue"/>
    <s v="Short version"/>
    <n v="179.95"/>
    <n v="6"/>
    <n v="1079.6999999999998"/>
  </r>
  <r>
    <s v="HALO"/>
    <s v="ZZO1NHR29-O00000S000"/>
    <s v="ZZO1NHR29-O00"/>
    <s v="5700497380528"/>
    <s v="S"/>
    <s v="Clothing"/>
    <s v="Men"/>
    <s v="Outerwear"/>
    <s v="Gilets"/>
    <s v="Gilets"/>
    <x v="1"/>
    <s v="brown"/>
    <s v="HALO PADDED GILET"/>
    <n v="159.94999999999999"/>
    <n v="2"/>
    <n v="319.89999999999998"/>
  </r>
  <r>
    <s v="HALO"/>
    <s v="ZZO1NHR29-O00000M000"/>
    <s v="ZZO1NHR29-O00"/>
    <s v="5700497380535"/>
    <s v="M"/>
    <s v="Clothing"/>
    <s v="Men"/>
    <s v="Outerwear"/>
    <s v="Gilets"/>
    <s v="Gilets"/>
    <x v="1"/>
    <s v="brown"/>
    <s v="HALO PADDED GILET"/>
    <n v="159.94999999999999"/>
    <n v="8"/>
    <n v="1279.5999999999999"/>
  </r>
  <r>
    <s v="HALO"/>
    <s v="ZZO1NHR29-O00000L000"/>
    <s v="ZZO1NHR29-O00"/>
    <s v="5700497380542"/>
    <s v="L"/>
    <s v="Clothing"/>
    <s v="Men"/>
    <s v="Outerwear"/>
    <s v="Gilets"/>
    <s v="Gilets"/>
    <x v="1"/>
    <s v="brown"/>
    <s v="HALO PADDED GILET"/>
    <n v="159.94999999999999"/>
    <n v="8"/>
    <n v="1279.5999999999999"/>
  </r>
  <r>
    <s v="Stella Nova"/>
    <s v="SV521U006-K110038000"/>
    <s v="SV521U006-K11"/>
    <s v="5704323457750"/>
    <s v="38"/>
    <s v="Clothing"/>
    <s v="Women"/>
    <s v="Outerwear"/>
    <s v="Jackets"/>
    <s v="Jackets"/>
    <x v="1"/>
    <s v="blue"/>
    <s v="Emmy"/>
    <n v="239.95"/>
    <n v="1"/>
    <n v="239.95"/>
  </r>
  <r>
    <s v="Racoon Outdoor"/>
    <s v="ZZLQ8C002-K00046B4B2"/>
    <s v="ZZLQ8C002-K00"/>
    <s v="5704564197422"/>
    <s v="80"/>
    <s v="Clothing"/>
    <s v="Girls"/>
    <s v="Coats &amp; Jackets"/>
    <s v="Lightweight Jackets"/>
    <s v="Light Jackets"/>
    <x v="1"/>
    <s v="blue"/>
    <s v="DESNA OUTDOOR JACKET"/>
    <n v="119.95"/>
    <n v="1"/>
    <n v="119.95"/>
  </r>
  <r>
    <s v="Racoon Outdoor"/>
    <s v="ZZLQ8C003-C00046B4B6"/>
    <s v="ZZLQ8C003-C00"/>
    <s v="5704564197477"/>
    <s v="80"/>
    <s v="Clothing"/>
    <s v="Girls"/>
    <s v="Coats &amp; Jackets"/>
    <s v="Lightweight Jackets"/>
    <s v="Light Jackets"/>
    <x v="1"/>
    <s v="grey"/>
    <s v="CHIANA OUTDOOR JACKET"/>
    <n v="119.95"/>
    <n v="3"/>
    <n v="359.85"/>
  </r>
  <r>
    <s v="Racoon Outdoor"/>
    <s v="ZZLQ8C003-C00046B4B7"/>
    <s v="ZZLQ8C003-C00"/>
    <s v="5704564197484"/>
    <s v="86"/>
    <s v="Clothing"/>
    <s v="Girls"/>
    <s v="Coats &amp; Jackets"/>
    <s v="Lightweight Jackets"/>
    <s v="Light Jackets"/>
    <x v="1"/>
    <s v="grey"/>
    <s v="CHIANA OUTDOOR JACKET"/>
    <n v="119.95"/>
    <n v="3"/>
    <n v="359.85"/>
  </r>
  <r>
    <s v="Racoon Outdoor"/>
    <s v="ZZLQ8C003-C00046B4B8"/>
    <s v="ZZLQ8C003-C00"/>
    <s v="5704564197491"/>
    <s v="92"/>
    <s v="Clothing"/>
    <s v="Girls"/>
    <s v="Coats &amp; Jackets"/>
    <s v="Lightweight Jackets"/>
    <s v="Light Jackets"/>
    <x v="1"/>
    <s v="grey"/>
    <s v="CHIANA OUTDOOR JACKET"/>
    <n v="119.95"/>
    <n v="1"/>
    <n v="119.95"/>
  </r>
  <r>
    <s v="Racoon Outdoor"/>
    <s v="ZZLQ8C007-K00046B4CA"/>
    <s v="ZZLQ8C007-K00"/>
    <s v="5704564198115"/>
    <s v="80"/>
    <s v="Clothing"/>
    <s v="Boys"/>
    <s v="Coats &amp; Jackets"/>
    <s v="Lightweight Jackets"/>
    <s v="Light Jackets"/>
    <x v="0"/>
    <s v="dark blue"/>
    <s v="LIRI OUTDOOR JACKET"/>
    <n v="119.95"/>
    <n v="2"/>
    <n v="239.9"/>
  </r>
  <r>
    <s v="Racoon Outdoor"/>
    <s v="ZZLQ8C007-M00046B4CE"/>
    <s v="ZZLQ8C007-M00"/>
    <s v="5704564198214"/>
    <s v="80"/>
    <s v="Clothing"/>
    <s v="Boys"/>
    <s v="Coats &amp; Jackets"/>
    <s v="Lightweight Jackets"/>
    <s v="Light Jackets"/>
    <x v="0"/>
    <s v="dark green"/>
    <s v="LIRI OUTDOOR JACKET"/>
    <n v="119.95"/>
    <n v="2"/>
    <n v="239.9"/>
  </r>
  <r>
    <s v="Racoon Outdoor"/>
    <s v="ZZLQ8C007-M00046B4CF"/>
    <s v="ZZLQ8C007-M00"/>
    <s v="5704564198221"/>
    <s v="86"/>
    <s v="Clothing"/>
    <s v="Boys"/>
    <s v="Coats &amp; Jackets"/>
    <s v="Lightweight Jackets"/>
    <s v="Light Jackets"/>
    <x v="0"/>
    <s v="dark green"/>
    <s v="LIRI OUTDOOR JACKET"/>
    <n v="119.95"/>
    <n v="3"/>
    <n v="359.85"/>
  </r>
  <r>
    <s v="Racoon Outdoor"/>
    <s v="ZZLQ8C007-M00046B4D0"/>
    <s v="ZZLQ8C007-M00"/>
    <s v="5704564198238"/>
    <s v="92"/>
    <s v="Clothing"/>
    <s v="Boys"/>
    <s v="Coats &amp; Jackets"/>
    <s v="Lightweight Jackets"/>
    <s v="Light Jackets"/>
    <x v="0"/>
    <s v="dark green"/>
    <s v="LIRI OUTDOOR JACKET"/>
    <n v="119.95"/>
    <n v="2"/>
    <n v="239.9"/>
  </r>
  <r>
    <s v="Racoon Outdoor"/>
    <s v="ZZLQ8C011-K00046B4E6"/>
    <s v="ZZLQ8C011-K00"/>
    <s v="5704564200375"/>
    <s v="80"/>
    <s v="Clothing"/>
    <s v="Kids Unisex"/>
    <s v="Coats &amp; Jackets"/>
    <s v="Winter Jackets"/>
    <s v="Winter Jackets"/>
    <x v="1"/>
    <s v="dark blue"/>
    <s v="BEAS OUTDOOR JACKET"/>
    <n v="119.95"/>
    <n v="2"/>
    <n v="239.9"/>
  </r>
  <r>
    <s v="Racoon Outdoor"/>
    <s v="ZZO0TBD22-K0004D9EE9"/>
    <s v="ZZO0TBD22-K00"/>
    <s v="5704564306886"/>
    <s v="98"/>
    <s v="Clothing"/>
    <s v="Boys"/>
    <s v="Coats &amp; Jackets"/>
    <s v="Lightweight Jackets"/>
    <s v="Light Jackets"/>
    <x v="0"/>
    <s v="dark blue"/>
    <s v="ELK"/>
    <n v="110"/>
    <n v="1"/>
    <n v="110"/>
  </r>
  <r>
    <s v="Racoon Outdoor"/>
    <s v="ZZO0TBD02-J0004D9E6C"/>
    <s v="ZZO0TBD02-J00"/>
    <s v="5704564310555"/>
    <s v="86"/>
    <s v="Clothing"/>
    <s v="Girls"/>
    <s v="Coats &amp; Jackets"/>
    <s v="Lightweight Jackets"/>
    <s v="Light Jackets"/>
    <x v="1"/>
    <s v="pink"/>
    <s v="DALLAS"/>
    <n v="100"/>
    <n v="1"/>
    <n v="100"/>
  </r>
  <r>
    <s v="Racoon Outdoor"/>
    <s v="ZZO0YWE15-J000534B77"/>
    <s v="ZZO0YWE15-J00"/>
    <s v="5704564345823"/>
    <s v="80"/>
    <s v="Clothing"/>
    <s v="Girls"/>
    <s v="Coats &amp; Jackets"/>
    <s v="Lightweight Jackets"/>
    <s v="Light Jackets"/>
    <x v="1"/>
    <s v="light pink"/>
    <s v="Drytown Jacket AW"/>
    <n v="119.95"/>
    <n v="1"/>
    <n v="119.95"/>
  </r>
  <r>
    <s v="HALO"/>
    <s v="ZZO1NHR14-Q0000XL000"/>
    <s v="ZZO1NHR14-Q00"/>
    <s v="5705375614986"/>
    <s v="XL"/>
    <s v="Clothing"/>
    <s v="Men"/>
    <s v="Outerwear"/>
    <s v="Jackets"/>
    <s v="Light Jackets"/>
    <x v="1"/>
    <s v="black"/>
    <s v="HALO HOODED CAGOULE"/>
    <n v="159.94999999999999"/>
    <n v="1"/>
    <n v="159.94999999999999"/>
  </r>
  <r>
    <s v="Rains"/>
    <s v="ZZO17T613-Q000XSS000"/>
    <s v="ZZO17T613-Q00"/>
    <s v="5711747435653"/>
    <s v="XS/S"/>
    <s v="Clothing"/>
    <s v="Unisex"/>
    <s v="Outerwear"/>
    <s v="Jackets"/>
    <s v="Light Jackets"/>
    <x v="1"/>
    <s v="anthracite"/>
    <s v="0"/>
    <n v="110"/>
    <n v="1"/>
    <n v="110"/>
  </r>
  <r>
    <s v="Rains"/>
    <s v="ZZO17T667-B000LXL000"/>
    <s v="ZZO17T667-B00"/>
    <s v="5711747447694"/>
    <s v="L/XL"/>
    <s v="Clothing"/>
    <s v="Unisex"/>
    <s v="Outerwear"/>
    <s v="Jackets"/>
    <s v="Light Jackets"/>
    <x v="1"/>
    <s v="beige"/>
    <s v="0"/>
    <n v="155"/>
    <n v="1"/>
    <n v="155"/>
  </r>
  <r>
    <s v="Rains"/>
    <s v="ZZO16R419-K00058D223"/>
    <s v="ZZO16R419-K00"/>
    <s v="5711747458836"/>
    <s v="XS/S"/>
    <s v="Clothing"/>
    <s v="Unisex"/>
    <s v="Outerwear"/>
    <s v="Gilets"/>
    <s v="Gilets"/>
    <x v="1"/>
    <s v="blue"/>
    <s v="Puffer Vest"/>
    <n v="200"/>
    <n v="2"/>
    <n v="400"/>
  </r>
  <r>
    <s v="Rains"/>
    <s v="ZZO16R419-K00058D221"/>
    <s v="ZZO16R419-K00"/>
    <s v="5711747458850"/>
    <s v="M/L"/>
    <s v="Clothing"/>
    <s v="Unisex"/>
    <s v="Outerwear"/>
    <s v="Gilets"/>
    <s v="Gilets"/>
    <x v="1"/>
    <s v="blue"/>
    <s v="Puffer Vest"/>
    <n v="200"/>
    <n v="1"/>
    <n v="200"/>
  </r>
  <r>
    <s v="Rains"/>
    <s v="ZZO1D0N18-N0000SM000"/>
    <s v="ZZO1D0N18-N00"/>
    <s v="5711747472887"/>
    <s v="S/M"/>
    <s v="Clothing"/>
    <s v="Unisex"/>
    <s v="Outerwear"/>
    <s v="Jackets"/>
    <s v="Light Jackets"/>
    <x v="1"/>
    <s v="olive"/>
    <s v="Drifter Vest"/>
    <n v="110"/>
    <n v="1"/>
    <n v="110"/>
  </r>
  <r>
    <s v="Rains"/>
    <s v="ZZO1D0N18-N000LXL000"/>
    <s v="ZZO1D0N18-N00"/>
    <s v="5711747472948"/>
    <s v="L/XL"/>
    <s v="Clothing"/>
    <s v="Unisex"/>
    <s v="Outerwear"/>
    <s v="Jackets"/>
    <s v="Light Jackets"/>
    <x v="1"/>
    <s v="olive"/>
    <s v="Drifter Vest"/>
    <n v="110"/>
    <n v="1"/>
    <n v="110"/>
  </r>
  <r>
    <s v="Rains"/>
    <s v="ZZO1RRU08-K0000XL000"/>
    <s v="ZZO1RRU08-K00"/>
    <s v="5711747500443"/>
    <s v="XL"/>
    <s v="Clothing"/>
    <s v="Men"/>
    <s v="Outerwear"/>
    <s v="Jackets"/>
    <s v="Jackets"/>
    <x v="1"/>
    <s v="blue-grey"/>
    <s v="Padded Nylon Anorak"/>
    <n v="200"/>
    <n v="4"/>
    <n v="800"/>
  </r>
  <r>
    <s v="Han Kjøbenhavn"/>
    <s v="HK022T00S-Q11000S000"/>
    <s v="HK022T00S-Q11"/>
    <s v="5713216419997"/>
    <s v="S"/>
    <s v="Clothing"/>
    <s v="Men"/>
    <s v="Outerwear"/>
    <s v="Jackets"/>
    <s v="Light Jackets"/>
    <x v="1"/>
    <s v="black"/>
    <s v="Army Shirt Zip"/>
    <n v="189.95"/>
    <n v="1"/>
    <n v="189.95"/>
  </r>
  <r>
    <s v="VILA"/>
    <s v="V1021G0H5-Q110040000"/>
    <s v="V1021G0H5-Q11"/>
    <s v="5713786949948"/>
    <s v="40"/>
    <s v="Clothing"/>
    <s v="Women"/>
    <s v="Jackets / Lightweights"/>
    <s v="Jackets"/>
    <s v="Jackets"/>
    <x v="1"/>
    <s v="black"/>
    <s v="VISARAS SHAKET/KA"/>
    <n v="49.99"/>
    <n v="1"/>
    <n v="49.99"/>
  </r>
  <r>
    <s v="VILA"/>
    <s v="ZZO1TKR14-J000036000"/>
    <s v="ZZO1TKR14-J00"/>
    <s v="5713789533946"/>
    <s v="36"/>
    <s v="Clothing"/>
    <s v="Women"/>
    <s v="Jackets / Lightweights"/>
    <s v="Jackets"/>
    <s v="Jackets"/>
    <x v="1"/>
    <s v="light pink"/>
    <s v="VIHEART TIE BELT JACKET/KA"/>
    <n v="64.989999999999995"/>
    <n v="8"/>
    <n v="519.91999999999996"/>
  </r>
  <r>
    <s v="Molo"/>
    <s v="M8524L031-K110176000"/>
    <s v="M8524L031-K11"/>
    <s v="5714210847328"/>
    <s v="176"/>
    <s v="Clothing"/>
    <s v="Boys"/>
    <s v="Coats &amp; Jackets"/>
    <s v="Lightweight Jackets"/>
    <s v="Light Jackets"/>
    <x v="0"/>
    <s v="blue"/>
    <s v="Mex"/>
    <n v="69.95"/>
    <n v="1"/>
    <n v="69.95"/>
  </r>
  <r>
    <s v="Casual Friday"/>
    <s v="C1A22Q01N-Q11000M000"/>
    <s v="C1A22Q01N-Q11"/>
    <s v="5714351403650"/>
    <s v="M"/>
    <s v="Clothing"/>
    <s v="Men"/>
    <s v="Outerwear"/>
    <s v="Jackets"/>
    <s v="Jackets"/>
    <x v="1"/>
    <s v="black"/>
    <s v="Kalle knit zipper cardigan -  DO NOT USE"/>
    <n v="69.95"/>
    <n v="6"/>
    <n v="419.70000000000005"/>
  </r>
  <r>
    <s v="Lounge Nine"/>
    <s v="L1R21G00F-A11000M000"/>
    <s v="L1R21G00F-A11"/>
    <s v="5714352385665"/>
    <s v="M"/>
    <s v="Clothing"/>
    <s v="Women"/>
    <s v="Jackets / Lightweights"/>
    <s v="Jackets"/>
    <s v="Jackets"/>
    <x v="1"/>
    <s v="off-white"/>
    <s v="LNFalaf Shirt Jacket"/>
    <n v="179.95"/>
    <n v="1"/>
    <n v="179.95"/>
  </r>
  <r>
    <s v="Cream"/>
    <s v="ZZO1BFA08-Q000042000"/>
    <s v="ZZO1BFA08-Q00"/>
    <s v="5714352581067"/>
    <s v="42"/>
    <s v="Clothing"/>
    <s v="Women"/>
    <s v="Outerwear"/>
    <s v="Coats"/>
    <s v="Quilted Coats"/>
    <x v="1"/>
    <s v="black"/>
    <s v="CRTigga Jacket"/>
    <n v="169.95"/>
    <n v="1"/>
    <n v="169.95"/>
  </r>
  <r>
    <s v="Cream"/>
    <s v="ZZO1BFA08-B000040000"/>
    <s v="ZZO1BFA08-B00"/>
    <s v="5714352581197"/>
    <s v="40"/>
    <s v="Clothing"/>
    <s v="Women"/>
    <s v="Outerwear"/>
    <s v="Coats"/>
    <s v="Quilted Coats"/>
    <x v="1"/>
    <s v="beige"/>
    <s v="CRTigga Jacket"/>
    <n v="169.95"/>
    <n v="1"/>
    <n v="169.95"/>
  </r>
  <r>
    <s v="Cream"/>
    <s v="ZZO1BFA08-B000042000"/>
    <s v="ZZO1BFA08-B00"/>
    <s v="5714352581203"/>
    <s v="42"/>
    <s v="Clothing"/>
    <s v="Women"/>
    <s v="Outerwear"/>
    <s v="Coats"/>
    <s v="Quilted Coats"/>
    <x v="1"/>
    <s v="beige"/>
    <s v="CRTigga Jacket"/>
    <n v="169.95"/>
    <n v="2"/>
    <n v="339.9"/>
  </r>
  <r>
    <s v="Cream"/>
    <s v="ZZO1BFA09-Q000038000"/>
    <s v="ZZO1BFA09-Q00"/>
    <s v="5714352581326"/>
    <s v="38"/>
    <s v="Clothing"/>
    <s v="Women"/>
    <s v="Outerwear"/>
    <s v="Jackets"/>
    <s v="Jackets"/>
    <x v="1"/>
    <s v="black"/>
    <s v="CRZoey Puffer Jacket"/>
    <n v="139.94999999999999"/>
    <n v="1"/>
    <n v="139.94999999999999"/>
  </r>
  <r>
    <s v="Cream"/>
    <s v="ZZO1BFA10-B000034000"/>
    <s v="ZZO1BFA10-B00"/>
    <s v="5714352581449"/>
    <s v="34"/>
    <s v="Clothing"/>
    <s v="Women"/>
    <s v="Outerwear"/>
    <s v="Coats"/>
    <s v="Coats"/>
    <x v="1"/>
    <s v="beige"/>
    <s v="CRLillo Puffer Jacket"/>
    <n v="189.95"/>
    <n v="2"/>
    <n v="379.9"/>
  </r>
  <r>
    <s v="Cream"/>
    <s v="ZZO1BFA10-N000040000"/>
    <s v="ZZO1BFA10-N00"/>
    <s v="5714352581548"/>
    <s v="40"/>
    <s v="Clothing"/>
    <s v="Women"/>
    <s v="Outerwear"/>
    <s v="Coats"/>
    <s v="Coats"/>
    <x v="1"/>
    <s v="olive"/>
    <s v="CRLillo Puffer Jacket"/>
    <n v="189.95"/>
    <n v="4"/>
    <n v="759.8"/>
  </r>
  <r>
    <s v="Cream"/>
    <s v="ZZO1BFA11-C000044000"/>
    <s v="ZZO1BFA11-C00"/>
    <s v="5714352581708"/>
    <s v="44"/>
    <s v="Clothing"/>
    <s v="Women"/>
    <s v="Outerwear"/>
    <s v="Coats"/>
    <s v="Coats"/>
    <x v="1"/>
    <s v="grey"/>
    <s v="CRMarcela Coat"/>
    <n v="189.95"/>
    <n v="1"/>
    <n v="189.95"/>
  </r>
  <r>
    <s v="Cream"/>
    <s v="ZZO1BFA11-B000040000"/>
    <s v="ZZO1BFA11-B00"/>
    <s v="5714352581753"/>
    <s v="40"/>
    <s v="Clothing"/>
    <s v="Women"/>
    <s v="Outerwear"/>
    <s v="Coats"/>
    <s v="Coats"/>
    <x v="1"/>
    <s v="taupe"/>
    <s v="CRMarcela Coat"/>
    <n v="189.95"/>
    <n v="2"/>
    <n v="379.9"/>
  </r>
  <r>
    <s v="Cream"/>
    <s v="ZZO1BFA12-B000038000"/>
    <s v="ZZO1BFA12-B00"/>
    <s v="5714352581951"/>
    <s v="38"/>
    <s v="Clothing"/>
    <s v="Women"/>
    <s v="Outerwear"/>
    <s v="Jackets"/>
    <s v="Jackets"/>
    <x v="1"/>
    <s v="beige"/>
    <s v="CRPena Jacket"/>
    <n v="139.94999999999999"/>
    <n v="1"/>
    <n v="139.94999999999999"/>
  </r>
  <r>
    <s v="Cream"/>
    <s v="ZZO1BFA12-K000040000"/>
    <s v="ZZO1BFA12-K00"/>
    <s v="5714352582033"/>
    <s v="40"/>
    <s v="Clothing"/>
    <s v="Women"/>
    <s v="Outerwear"/>
    <s v="Jackets"/>
    <s v="Jackets"/>
    <x v="1"/>
    <s v="dark blue"/>
    <s v="CRPena Jacket"/>
    <n v="139.94999999999999"/>
    <n v="2"/>
    <n v="279.89999999999998"/>
  </r>
  <r>
    <s v="Cream"/>
    <s v="ZZO1FD907-J0000XS000"/>
    <s v="ZZO1FD907-J00"/>
    <s v="5714352806887"/>
    <s v="34"/>
    <s v="Clothing"/>
    <s v="Women"/>
    <s v="Outerwear"/>
    <s v="Jackets"/>
    <s v="Jackets"/>
    <x v="1"/>
    <s v="light pink"/>
    <s v="LCRosan Jacket"/>
    <n v="139.94999999999999"/>
    <n v="2"/>
    <n v="279.89999999999998"/>
  </r>
  <r>
    <s v="Cream"/>
    <s v="ZZO1FD908-K000044000"/>
    <s v="ZZO1FD908-K00"/>
    <s v="5714352806986"/>
    <s v="44"/>
    <s v="Clothing"/>
    <s v="Women"/>
    <s v="Outerwear"/>
    <s v="Coats"/>
    <s v="Coats"/>
    <x v="1"/>
    <s v="blue"/>
    <s v="LCTismina Jacket"/>
    <n v="139.94999999999999"/>
    <n v="1"/>
    <n v="139.94999999999999"/>
  </r>
  <r>
    <s v="Cream"/>
    <s v="ZZO1FD909-K000034000"/>
    <s v="ZZO1FD909-K00"/>
    <s v="5714352807006"/>
    <s v="34"/>
    <s v="Clothing"/>
    <s v="Women"/>
    <s v="Outerwear"/>
    <s v="Coats"/>
    <s v="Coats"/>
    <x v="1"/>
    <s v="blue"/>
    <s v="LCFuma Jacket"/>
    <n v="169.95"/>
    <n v="2"/>
    <n v="339.9"/>
  </r>
  <r>
    <s v="Cream"/>
    <s v="ZZO1FD909-K000042000"/>
    <s v="ZZO1FD909-K00"/>
    <s v="5714352807044"/>
    <s v="42"/>
    <s v="Clothing"/>
    <s v="Women"/>
    <s v="Outerwear"/>
    <s v="Coats"/>
    <s v="Coats"/>
    <x v="1"/>
    <s v="blue"/>
    <s v="LCFuma Jacket"/>
    <n v="169.95"/>
    <n v="1"/>
    <n v="169.95"/>
  </r>
  <r>
    <s v="Cream"/>
    <s v="ZZO1FD909-K000046000"/>
    <s v="ZZO1FD909-K00"/>
    <s v="5714352807068"/>
    <s v="46"/>
    <s v="Clothing"/>
    <s v="Women"/>
    <s v="Outerwear"/>
    <s v="Coats"/>
    <s v="Coats"/>
    <x v="1"/>
    <s v="blue"/>
    <s v="LCFuma Jacket"/>
    <n v="169.95"/>
    <n v="2"/>
    <n v="339.9"/>
  </r>
  <r>
    <s v="Cream"/>
    <s v="ZZO1FD911-B00000L000"/>
    <s v="ZZO1FD911-B00"/>
    <s v="5714352807266"/>
    <s v="40"/>
    <s v="Clothing"/>
    <s v="Women"/>
    <s v="Outerwear"/>
    <s v="Jackets"/>
    <s v="Jackets"/>
    <x v="1"/>
    <s v="beige"/>
    <s v="LCLolai Short Jacket"/>
    <n v="129.94999999999999"/>
    <n v="3"/>
    <n v="389.84999999999997"/>
  </r>
  <r>
    <s v="Cream"/>
    <s v="ZZO1FD912-B000034000"/>
    <s v="ZZO1FD912-B00"/>
    <s v="5714352807327"/>
    <s v="34"/>
    <s v="Clothing"/>
    <s v="Women"/>
    <s v="Outerwear"/>
    <s v="Coats"/>
    <s v="Coats"/>
    <x v="1"/>
    <s v="sand"/>
    <s v="LCMussi Trenchcoat"/>
    <n v="169.95"/>
    <n v="3"/>
    <n v="509.84999999999997"/>
  </r>
  <r>
    <s v="Cream"/>
    <s v="ZZO1FD913-Q000036000"/>
    <s v="ZZO1FD913-Q00"/>
    <s v="5714352807402"/>
    <s v="36"/>
    <s v="Clothing"/>
    <s v="Women"/>
    <s v="Outerwear"/>
    <s v="Jackets"/>
    <s v="Jackets"/>
    <x v="1"/>
    <s v="black"/>
    <s v="LCMilja Short Jacket"/>
    <n v="129.94999999999999"/>
    <n v="4"/>
    <n v="519.79999999999995"/>
  </r>
  <r>
    <s v="Cream"/>
    <s v="ZZO1FD914-Q00000M000"/>
    <s v="ZZO1FD914-Q00"/>
    <s v="5714352807532"/>
    <s v="38"/>
    <s v="Clothing"/>
    <s v="Women"/>
    <s v="Outerwear"/>
    <s v="Coats"/>
    <s v="Coats"/>
    <x v="1"/>
    <s v="black"/>
    <s v="LCSula Oversize Jacket"/>
    <n v="139.94999999999999"/>
    <n v="4"/>
    <n v="559.79999999999995"/>
  </r>
  <r>
    <s v="Småfolk"/>
    <s v="ZZO1GTA53-O00045Y000"/>
    <s v="ZZO1GTA53-O00"/>
    <s v="5714438442657"/>
    <s v="104-110"/>
    <s v="Clothing"/>
    <s v="Boys"/>
    <s v="Coats &amp; Jackets"/>
    <s v="Lightweight Jackets"/>
    <s v="Light Jackets"/>
    <x v="0"/>
    <s v="brown"/>
    <s v="Thermo jakke med æbler"/>
    <n v="59.95"/>
    <n v="1"/>
    <n v="59.95"/>
  </r>
  <r>
    <s v="Småfolk"/>
    <s v="ZZO1GTA58-G00034Y000"/>
    <s v="ZZO1GTA58-G00"/>
    <s v="5714438443753"/>
    <s v="98-104"/>
    <s v="Clothing"/>
    <s v="Girls"/>
    <s v="Coats &amp; Jackets"/>
    <s v="Lightweight Jackets"/>
    <s v="Light Jackets"/>
    <x v="1"/>
    <s v="red"/>
    <s v="Jakke med æbler"/>
    <n v="114.23999999999998"/>
    <n v="1"/>
    <n v="114.23999999999998"/>
  </r>
  <r>
    <s v="Småfolk"/>
    <s v="ZZO1GTA58-G00045Y000"/>
    <s v="ZZO1GTA58-G00"/>
    <s v="5714438443760"/>
    <s v="104-110"/>
    <s v="Clothing"/>
    <s v="Girls"/>
    <s v="Coats &amp; Jackets"/>
    <s v="Lightweight Jackets"/>
    <s v="Light Jackets"/>
    <x v="1"/>
    <s v="red"/>
    <s v="Jakke med æbler"/>
    <n v="114.23999999999998"/>
    <n v="1"/>
    <n v="114.23999999999998"/>
  </r>
  <r>
    <s v="Småfolk"/>
    <s v="ZZO1GTA58-G00056Y000"/>
    <s v="ZZO1GTA58-G00"/>
    <s v="5714438443777"/>
    <s v="110-116"/>
    <s v="Clothing"/>
    <s v="Girls"/>
    <s v="Coats &amp; Jackets"/>
    <s v="Lightweight Jackets"/>
    <s v="Light Jackets"/>
    <x v="1"/>
    <s v="red"/>
    <s v="Jakke med æbler"/>
    <n v="114.23999999999998"/>
    <n v="1"/>
    <n v="114.23999999999998"/>
  </r>
  <r>
    <s v="Småfolk"/>
    <s v="ZZO1GTA58-G00078Y000"/>
    <s v="ZZO1GTA58-G00"/>
    <s v="5714438443784"/>
    <s v="122-128"/>
    <s v="Clothing"/>
    <s v="Girls"/>
    <s v="Coats &amp; Jackets"/>
    <s v="Lightweight Jackets"/>
    <s v="Light Jackets"/>
    <x v="1"/>
    <s v="red"/>
    <s v="Jakke med æbler"/>
    <n v="114.23999999999998"/>
    <n v="1"/>
    <n v="114.23999999999998"/>
  </r>
  <r>
    <s v="Småfolk"/>
    <s v="ZZO1GTA59-M00012Y000"/>
    <s v="ZZO1GTA59-M00"/>
    <s v="5714438443845"/>
    <s v="80-92"/>
    <s v="Clothing"/>
    <s v="Boys"/>
    <s v="Coats &amp; Jackets"/>
    <s v="Lightweight Jackets"/>
    <s v="Light Jackets"/>
    <x v="0"/>
    <s v="green"/>
    <s v="Jakke med æbler"/>
    <n v="114.18899999999999"/>
    <n v="1"/>
    <n v="114.18899999999999"/>
  </r>
  <r>
    <s v="Småfolk"/>
    <s v="ZZO1GTA59-M00023Y000"/>
    <s v="ZZO1GTA59-M00"/>
    <s v="5714438443852"/>
    <s v="92-98"/>
    <s v="Clothing"/>
    <s v="Boys"/>
    <s v="Coats &amp; Jackets"/>
    <s v="Lightweight Jackets"/>
    <s v="Light Jackets"/>
    <x v="0"/>
    <s v="green"/>
    <s v="Jakke med æbler"/>
    <n v="114.18899999999999"/>
    <n v="1"/>
    <n v="114.18899999999999"/>
  </r>
  <r>
    <s v="Småfolk"/>
    <s v="ZZO1GTA59-M00034Y000"/>
    <s v="ZZO1GTA59-M00"/>
    <s v="5714438443869"/>
    <s v="98-104"/>
    <s v="Clothing"/>
    <s v="Boys"/>
    <s v="Coats &amp; Jackets"/>
    <s v="Lightweight Jackets"/>
    <s v="Light Jackets"/>
    <x v="0"/>
    <s v="green"/>
    <s v="Jakke med æbler"/>
    <n v="114.23999999999998"/>
    <n v="1"/>
    <n v="114.23999999999998"/>
  </r>
  <r>
    <s v="Småfolk"/>
    <s v="ZZO1GTA59-M00045Y000"/>
    <s v="ZZO1GTA59-M00"/>
    <s v="5714438443876"/>
    <s v="104-110"/>
    <s v="Clothing"/>
    <s v="Boys"/>
    <s v="Coats &amp; Jackets"/>
    <s v="Lightweight Jackets"/>
    <s v="Light Jackets"/>
    <x v="0"/>
    <s v="green"/>
    <s v="Jakke med æbler"/>
    <n v="114.18899999999999"/>
    <n v="1"/>
    <n v="114.18899999999999"/>
  </r>
  <r>
    <s v="Småfolk"/>
    <s v="ZZO1GTA59-M00056Y000"/>
    <s v="ZZO1GTA59-M00"/>
    <s v="5714438443883"/>
    <s v="110-116"/>
    <s v="Clothing"/>
    <s v="Boys"/>
    <s v="Coats &amp; Jackets"/>
    <s v="Lightweight Jackets"/>
    <s v="Light Jackets"/>
    <x v="0"/>
    <s v="green"/>
    <s v="Jakke med æbler"/>
    <n v="114.23999999999998"/>
    <n v="1"/>
    <n v="114.23999999999998"/>
  </r>
  <r>
    <s v="Freequent"/>
    <s v="F0821G023-B110XXL000"/>
    <s v="F0821G023-B11"/>
    <s v="5714637917024"/>
    <s v="XXL"/>
    <s v="Clothing"/>
    <s v="Women"/>
    <s v="Jackets / Lightweights"/>
    <s v="Jackets"/>
    <s v="Jackets"/>
    <x v="1"/>
    <s v="beige"/>
    <s v="FQRALIE-JA"/>
    <n v="69.95"/>
    <n v="1"/>
    <n v="69.95"/>
  </r>
  <r>
    <s v="Freequent"/>
    <s v="F0821G020-N11000M000"/>
    <s v="F0821G020-N11"/>
    <s v="5714637926248"/>
    <s v="M"/>
    <s v="Clothing"/>
    <s v="Women"/>
    <s v="Jackets / Lightweights"/>
    <s v="Jackets"/>
    <s v="Jackets"/>
    <x v="1"/>
    <s v="khaki"/>
    <s v="FQROSA-JA-S"/>
    <n v="59.95"/>
    <n v="1"/>
    <n v="59.95"/>
  </r>
  <r>
    <s v="Jack &amp; Jones"/>
    <s v="ZZO173602-G0005724A0"/>
    <s v="ZZO173602-G00"/>
    <s v="5714915708061"/>
    <s v="S"/>
    <s v="Clothing"/>
    <s v="Men"/>
    <s v="Outerwear"/>
    <s v="Jackets"/>
    <s v="Light Jackets"/>
    <x v="1"/>
    <s v="red"/>
    <s v="JWHBEST JACKET"/>
    <n v="69.989999999999995"/>
    <n v="10"/>
    <n v="699.9"/>
  </r>
  <r>
    <s v="Jack &amp; Jones"/>
    <s v="ZZO0Y7W02-M00055D141"/>
    <s v="ZZO0Y7W02-M00"/>
    <s v="5714915708351"/>
    <s v="XS"/>
    <s v="Clothing"/>
    <s v="Men"/>
    <s v="Outerwear"/>
    <s v="Jackets"/>
    <s v="Light Jackets"/>
    <x v="1"/>
    <s v="dark green"/>
    <s v="JWHBEST JACKET"/>
    <n v="69.989999999999995"/>
    <n v="10"/>
    <n v="699.9"/>
  </r>
  <r>
    <s v="Jack &amp; Jones"/>
    <s v="ZZO173602-G00057249E"/>
    <s v="ZZO173602-G00"/>
    <s v="5714915708382"/>
    <s v="XS"/>
    <s v="Clothing"/>
    <s v="Men"/>
    <s v="Outerwear"/>
    <s v="Jackets"/>
    <s v="Light Jackets"/>
    <x v="1"/>
    <s v="red"/>
    <s v="JWHBEST JACKET"/>
    <n v="69.989999999999995"/>
    <n v="4"/>
    <n v="279.95999999999998"/>
  </r>
  <r>
    <s v="Jack &amp; Jones"/>
    <s v="ZZO1FA002-Q000XXL000"/>
    <s v="ZZO1FA002-Q00"/>
    <s v="5714921704330"/>
    <s v="XXL"/>
    <s v="Clothing"/>
    <s v="Men"/>
    <s v="Outerwear"/>
    <s v="Gilets"/>
    <s v="Gilets"/>
    <x v="1"/>
    <s v="black"/>
    <s v="JWHWING BODY WARMER COLLAR"/>
    <n v="53.805"/>
    <n v="2"/>
    <n v="107.61"/>
  </r>
  <r>
    <s v="Vero Moda"/>
    <s v="VE121U0IM-C11000M000"/>
    <s v="VE121U0IM-C11"/>
    <s v="5715096143948"/>
    <s v="M"/>
    <s v="Clothing"/>
    <s v="Women"/>
    <s v="Outerwear"/>
    <s v="Jackets"/>
    <s v="Jackets"/>
    <x v="1"/>
    <s v="dark grey"/>
    <s v="VMBRUSHEDKATRINE BIKER SHORT JKT GA"/>
    <n v="39.99"/>
    <n v="4"/>
    <n v="159.96"/>
  </r>
  <r>
    <s v="Pieces"/>
    <s v="ZZO1D5302-Q0000XS000"/>
    <s v="ZZO1D5302-Q00"/>
    <s v="5715103519650"/>
    <s v="XS"/>
    <s v="Clothing"/>
    <s v="Women"/>
    <s v="Outerwear"/>
    <s v="Jackets"/>
    <s v="Jackets"/>
    <x v="1"/>
    <s v="black"/>
    <s v="PCBOLIA JACKET D2D"/>
    <n v="64.989999999999995"/>
    <n v="1"/>
    <n v="64.989999999999995"/>
  </r>
  <r>
    <s v="Jack &amp; Jones"/>
    <s v="ZZO173606-E0005724D0"/>
    <s v="ZZO173606-E00"/>
    <s v="5715105271532"/>
    <s v="S"/>
    <s v="Clothing"/>
    <s v="Men"/>
    <s v="Outerwear"/>
    <s v="Jackets"/>
    <s v="Light Jackets"/>
    <x v="1"/>
    <s v="yellow"/>
    <s v="JWHGREAT PARKA JACKET"/>
    <n v="99.99"/>
    <n v="2"/>
    <n v="199.98"/>
  </r>
  <r>
    <s v="ONLY"/>
    <s v="ON321G138-O110036000"/>
    <s v="ON321G138-O11"/>
    <s v="5715105427229"/>
    <s v="36"/>
    <s v="Clothing"/>
    <s v="Women"/>
    <s v="Jackets / Lightweights"/>
    <s v="Bombers / Blousons"/>
    <s v="Bombers / Blousons"/>
    <x v="1"/>
    <s v="brown"/>
    <s v="ONLNOVA LUX BOMBER JACKET AOP WVN 1"/>
    <n v="39.99"/>
    <n v="8"/>
    <n v="319.92"/>
  </r>
  <r>
    <s v="Name it"/>
    <s v="ZZO1DLC20-K000093000"/>
    <s v="ZZO1DLC20-K00"/>
    <s v="5715106190870"/>
    <s v="92"/>
    <s v="Clothing"/>
    <s v="Girls"/>
    <s v="Coats &amp; Jackets"/>
    <s v="Winter Jackets"/>
    <s v="Winter Jackets"/>
    <x v="1"/>
    <s v="dark blue"/>
    <s v="0"/>
    <n v="39.99"/>
    <n v="1"/>
    <n v="39.99"/>
  </r>
  <r>
    <s v="Name it"/>
    <s v="ZZO1DLC20-K000104000"/>
    <s v="ZZO1DLC20-K00"/>
    <s v="5715106190894"/>
    <s v="104"/>
    <s v="Clothing"/>
    <s v="Girls"/>
    <s v="Coats &amp; Jackets"/>
    <s v="Winter Jackets"/>
    <s v="Winter Jackets"/>
    <x v="1"/>
    <s v="dark blue"/>
    <s v="0"/>
    <n v="39.99"/>
    <n v="1"/>
    <n v="39.99"/>
  </r>
  <r>
    <s v="Jack &amp; Jones"/>
    <s v="ZZO173606-Q0005724C0"/>
    <s v="ZZO173606-Q00"/>
    <s v="5715106634671"/>
    <s v="S"/>
    <s v="Clothing"/>
    <s v="Men"/>
    <s v="Outerwear"/>
    <s v="Jackets"/>
    <s v="Light Jackets"/>
    <x v="1"/>
    <s v="black"/>
    <s v="JWHGREAT PARKA JACKET"/>
    <n v="99.99"/>
    <n v="10"/>
    <n v="999.9"/>
  </r>
  <r>
    <s v="ONLY"/>
    <s v="ZZO178407-K00000M000"/>
    <s v="ZZO178407-K00"/>
    <s v="5715106929425"/>
    <s v="M"/>
    <s v="Clothing"/>
    <s v="Women"/>
    <s v="Outerwear"/>
    <s v="Coats"/>
    <s v="Coats"/>
    <x v="1"/>
    <s v="dark blue"/>
    <s v="ONLMYNTE BF LONG PUFFER OTW"/>
    <n v="69.989999999999995"/>
    <n v="3"/>
    <n v="209.96999999999997"/>
  </r>
  <r>
    <s v="ONLY"/>
    <s v="ON321U0HW-M1100XL000"/>
    <s v="ON321U0HW-M11"/>
    <s v="5715106947252"/>
    <s v="XL"/>
    <s v="Clothing"/>
    <s v="Women"/>
    <s v="Outerwear"/>
    <s v="Jackets"/>
    <s v="Jackets"/>
    <x v="1"/>
    <s v="dark green"/>
    <s v="ONLDOLLY SHORT PUFFER JACKET OTW NOOS"/>
    <n v="54.99"/>
    <n v="5"/>
    <n v="274.95"/>
  </r>
  <r>
    <s v="Name it"/>
    <s v="NA824N01B-K110062000"/>
    <s v="NA824N01B-K11"/>
    <s v="5715108100082"/>
    <s v="62"/>
    <s v="Clothing"/>
    <s v="Boys"/>
    <s v="Rainwear"/>
    <s v="Waterproof Sets"/>
    <s v="Waterproof Sets"/>
    <x v="0"/>
    <s v="dark blue"/>
    <s v="NBMALFA SUIT DINO FO"/>
    <n v="44.99"/>
    <n v="3"/>
    <n v="134.97"/>
  </r>
  <r>
    <s v="Name it"/>
    <s v="NA824N01A-K110062000"/>
    <s v="NA824N01A-K11"/>
    <s v="5715108100273"/>
    <s v="62"/>
    <s v="Clothing"/>
    <s v="Boys"/>
    <s v="Rainwear"/>
    <s v="Waterproof Sets"/>
    <s v="Waterproof Sets"/>
    <x v="0"/>
    <s v="blue denim"/>
    <s v="NBMALFA SUIT NORDIC FO"/>
    <n v="44.99"/>
    <n v="2"/>
    <n v="89.98"/>
  </r>
  <r>
    <s v="Name it"/>
    <s v="NA823N017-K110062000"/>
    <s v="NA823N017-K11"/>
    <s v="5715108101041"/>
    <s v="62"/>
    <s v="Clothing"/>
    <s v="Girls"/>
    <s v="Rainwear"/>
    <s v="Waterproof Sets"/>
    <s v="Waterproof Sets"/>
    <x v="0"/>
    <s v="dark blue"/>
    <s v="NBFALFA SUIT WILD FLOWER FO"/>
    <n v="44.99"/>
    <n v="1"/>
    <n v="44.99"/>
  </r>
  <r>
    <s v="Jack &amp; Jones"/>
    <s v="ZZO1JJL02-B00000S000"/>
    <s v="ZZO1JJL02-B00"/>
    <s v="5715108477863"/>
    <s v="S"/>
    <s v="Clothing"/>
    <s v="Men"/>
    <s v="Outerwear"/>
    <s v="Jackets"/>
    <s v="Light Jackets"/>
    <x v="1"/>
    <s v="beige"/>
    <s v="0"/>
    <n v="40.850999999999999"/>
    <n v="2"/>
    <n v="81.701999999999998"/>
  </r>
  <r>
    <s v="Jack &amp; Jones"/>
    <s v="ZZO1JJL02-B00000M000"/>
    <s v="ZZO1JJL02-B00"/>
    <s v="5715108477870"/>
    <s v="M"/>
    <s v="Clothing"/>
    <s v="Men"/>
    <s v="Outerwear"/>
    <s v="Jackets"/>
    <s v="Light Jackets"/>
    <x v="1"/>
    <s v="beige"/>
    <s v="0"/>
    <n v="40.850999999999999"/>
    <n v="6"/>
    <n v="245.10599999999999"/>
  </r>
  <r>
    <s v="Jack &amp; Jones"/>
    <s v="ZZO1JJL02-B000XXL000"/>
    <s v="ZZO1JJL02-B00"/>
    <s v="5715108477894"/>
    <s v="XXL"/>
    <s v="Clothing"/>
    <s v="Men"/>
    <s v="Outerwear"/>
    <s v="Jackets"/>
    <s v="Light Jackets"/>
    <x v="1"/>
    <s v="beige"/>
    <s v="0"/>
    <n v="40.850999999999999"/>
    <n v="2"/>
    <n v="81.701999999999998"/>
  </r>
  <r>
    <s v="ONLY Petite"/>
    <s v="OP421U02V-O1300XS000"/>
    <s v="OP421U02V-O13"/>
    <s v="5715112090539"/>
    <s v="XS"/>
    <s v="Clothing"/>
    <s v="Women"/>
    <s v="Outerwear"/>
    <s v="Coats"/>
    <s v="Coats"/>
    <x v="1"/>
    <s v="brown"/>
    <s v="ONLSEDONA LIGHT COAT PETIT OTW FN"/>
    <n v="49.99"/>
    <n v="1"/>
    <n v="49.99"/>
  </r>
  <r>
    <s v="Freequent"/>
    <s v="F0821G02G-J110XXL000"/>
    <s v="F0821G02G-J11"/>
    <s v="5715167200464"/>
    <s v="XXL"/>
    <s v="Clothing"/>
    <s v="Women"/>
    <s v="Jackets / Lightweights"/>
    <s v="Jackets"/>
    <s v="Jackets"/>
    <x v="1"/>
    <s v="light pink"/>
    <s v="FQBAM-JA"/>
    <n v="49.95"/>
    <n v="1"/>
    <n v="49.95"/>
  </r>
  <r>
    <s v="ONLY"/>
    <s v="ON321U0QS-K1100XL000"/>
    <s v="ON321U0QS-K11"/>
    <s v="5715206853996"/>
    <s v="XL"/>
    <s v="Clothing"/>
    <s v="Women"/>
    <s v="Outerwear"/>
    <s v="Jackets"/>
    <s v="Jackets"/>
    <x v="1"/>
    <s v="light blue"/>
    <s v="ONLZIGGY PUFFER BF OTW"/>
    <n v="49.99"/>
    <n v="3"/>
    <n v="149.97"/>
  </r>
  <r>
    <s v="ONLY"/>
    <s v="ZZO178405-K0000XS000"/>
    <s v="ZZO178405-K00"/>
    <s v="5715206881555"/>
    <s v="XS"/>
    <s v="Clothing"/>
    <s v="Women"/>
    <s v="Outerwear"/>
    <s v="Jackets"/>
    <s v="Jackets"/>
    <x v="1"/>
    <s v="blue"/>
    <s v="ONLDAWN BF SHACKET OTW"/>
    <n v="59.99"/>
    <n v="4"/>
    <n v="239.96"/>
  </r>
  <r>
    <s v="ONLY"/>
    <s v="ZZO178405-K00000M000"/>
    <s v="ZZO178405-K00"/>
    <s v="5715206881579"/>
    <s v="M"/>
    <s v="Clothing"/>
    <s v="Women"/>
    <s v="Outerwear"/>
    <s v="Jackets"/>
    <s v="Jackets"/>
    <x v="1"/>
    <s v="blue"/>
    <s v="ONLDAWN BF SHACKET OTW"/>
    <n v="59.99"/>
    <n v="8"/>
    <n v="479.92"/>
  </r>
  <r>
    <s v="ONLY"/>
    <s v="ZZO178405-K00000L000"/>
    <s v="ZZO178405-K00"/>
    <s v="5715206881586"/>
    <s v="L"/>
    <s v="Clothing"/>
    <s v="Women"/>
    <s v="Outerwear"/>
    <s v="Jackets"/>
    <s v="Jackets"/>
    <x v="1"/>
    <s v="blue"/>
    <s v="ONLDAWN BF SHACKET OTW"/>
    <n v="59.99"/>
    <n v="8"/>
    <n v="479.92"/>
  </r>
  <r>
    <s v="ONLY"/>
    <s v="ZZO178405-Q00000S000"/>
    <s v="ZZO178405-Q00"/>
    <s v="5715206882378"/>
    <s v="S"/>
    <s v="Clothing"/>
    <s v="Women"/>
    <s v="Outerwear"/>
    <s v="Jackets"/>
    <s v="Jackets"/>
    <x v="1"/>
    <s v="black"/>
    <s v="ONLDAWN BF SHACKET OTW"/>
    <n v="59.99"/>
    <n v="1"/>
    <n v="59.99"/>
  </r>
  <r>
    <s v="ONLY"/>
    <s v="ZZO178405-K0000XL000"/>
    <s v="ZZO178405-K00"/>
    <s v="5715206882613"/>
    <s v="XL"/>
    <s v="Clothing"/>
    <s v="Women"/>
    <s v="Outerwear"/>
    <s v="Jackets"/>
    <s v="Jackets"/>
    <x v="1"/>
    <s v="blue"/>
    <s v="ONLDAWN BF SHACKET OTW"/>
    <n v="59.99"/>
    <n v="4"/>
    <n v="239.96"/>
  </r>
  <r>
    <s v="Jack &amp; Jones"/>
    <s v="ZZO1FA002-K010XXL000"/>
    <s v="ZZO1FA002-K01"/>
    <s v="5715217551638"/>
    <s v="XXL"/>
    <s v="Clothing"/>
    <s v="Men"/>
    <s v="Outerwear"/>
    <s v="Gilets"/>
    <s v="Gilets"/>
    <x v="1"/>
    <s v="blue"/>
    <s v="JWHWING BODY WARMER COLLAR"/>
    <n v="53.805"/>
    <n v="5"/>
    <n v="269.02499999999998"/>
  </r>
  <r>
    <s v="Jack &amp; Jones"/>
    <s v="ZZO1FA002-K00000M000"/>
    <s v="ZZO1FA002-K00"/>
    <s v="5715217558224"/>
    <s v="M"/>
    <s v="Clothing"/>
    <s v="Men"/>
    <s v="Outerwear"/>
    <s v="Gilets"/>
    <s v="Gilets"/>
    <x v="1"/>
    <s v="dark blue"/>
    <s v="JWHWING BODY WARMER COLLAR"/>
    <n v="53.805"/>
    <n v="10"/>
    <n v="538.04999999999995"/>
  </r>
  <r>
    <s v="Jack &amp; Jones"/>
    <s v="ZZO1FA005-K00000M000"/>
    <s v="ZZO1FA005-K00"/>
    <s v="5715217558309"/>
    <s v="M"/>
    <s v="Clothing"/>
    <s v="Men"/>
    <s v="Outerwear"/>
    <s v="Jackets"/>
    <s v="Light Jackets"/>
    <x v="1"/>
    <s v="dark blue"/>
    <s v="JWHWING STAND COLLAR PUFFER JACKET"/>
    <n v="63.749999999999993"/>
    <n v="5"/>
    <n v="318.74999999999994"/>
  </r>
  <r>
    <s v="Jack &amp; Jones"/>
    <s v="ZZO1FA005-K000XXL000"/>
    <s v="ZZO1FA005-K00"/>
    <s v="5715217558798"/>
    <s v="XXL"/>
    <s v="Clothing"/>
    <s v="Men"/>
    <s v="Outerwear"/>
    <s v="Jackets"/>
    <s v="Light Jackets"/>
    <x v="1"/>
    <s v="dark blue"/>
    <s v="JWHWING STAND COLLAR PUFFER JACKET"/>
    <n v="63.749999999999993"/>
    <n v="1"/>
    <n v="63.749999999999993"/>
  </r>
  <r>
    <s v="Jack &amp; Jones"/>
    <s v="ZZO1FA007-B0000XS000"/>
    <s v="ZZO1FA007-B00"/>
    <s v="5715217568544"/>
    <s v="XS"/>
    <s v="Clothing"/>
    <s v="Men"/>
    <s v="Outerwear"/>
    <s v="Jackets"/>
    <s v="Light Jackets"/>
    <x v="1"/>
    <s v="beige"/>
    <s v="JWHLUKE JACKET"/>
    <n v="59.99"/>
    <n v="4"/>
    <n v="239.96"/>
  </r>
  <r>
    <s v="ONLY"/>
    <s v="ZZO178503-Q0000XS000"/>
    <s v="ZZO178503-Q00"/>
    <s v="5715220354424"/>
    <s v="XS"/>
    <s v="Clothing"/>
    <s v="Women"/>
    <s v="Jackets / Lightweights"/>
    <s v="Jackets"/>
    <s v="Jackets"/>
    <x v="1"/>
    <s v="black"/>
    <s v="ONLKIRA CHECK SHACKET  OTW"/>
    <n v="59.99"/>
    <n v="5"/>
    <n v="299.95"/>
  </r>
  <r>
    <s v="ONLY"/>
    <s v="ZZO178504-Q0000XL000"/>
    <s v="ZZO178504-Q00"/>
    <s v="5715220355780"/>
    <s v="XL"/>
    <s v="Clothing"/>
    <s v="Women"/>
    <s v="Outerwear"/>
    <s v="Coats"/>
    <s v="Coats"/>
    <x v="1"/>
    <s v="black"/>
    <s v="ONLJODY PUFFER JACKET  OTW"/>
    <n v="59.99"/>
    <n v="8"/>
    <n v="479.92"/>
  </r>
  <r>
    <s v="ONLY"/>
    <s v="ZZO178504-K00000L000"/>
    <s v="ZZO178504-K00"/>
    <s v="5715220355926"/>
    <s v="L"/>
    <s v="Clothing"/>
    <s v="Women"/>
    <s v="Outerwear"/>
    <s v="Coats"/>
    <s v="Coats"/>
    <x v="1"/>
    <s v="light blue"/>
    <s v="ONLJODY PUFFER JACKET  OTW"/>
    <n v="59.99"/>
    <n v="8"/>
    <n v="479.92"/>
  </r>
  <r>
    <s v="ONLY"/>
    <s v="ZZO178504-K000XXL000"/>
    <s v="ZZO178504-K00"/>
    <s v="5715220355940"/>
    <s v="XXL"/>
    <s v="Clothing"/>
    <s v="Women"/>
    <s v="Outerwear"/>
    <s v="Coats"/>
    <s v="Coats"/>
    <x v="1"/>
    <s v="light blue"/>
    <s v="ONLJODY PUFFER JACKET  OTW"/>
    <n v="59.99"/>
    <n v="2"/>
    <n v="119.98"/>
  </r>
  <r>
    <s v="ONLY"/>
    <s v="ZZO178505-Q00000S000"/>
    <s v="ZZO178505-Q00"/>
    <s v="5715220357616"/>
    <s v="S"/>
    <s v="Clothing"/>
    <s v="Women"/>
    <s v="Outerwear"/>
    <s v="Jackets"/>
    <s v="Jackets"/>
    <x v="1"/>
    <s v="black"/>
    <s v="ONLNICOL TEDDY JACKET  OTW"/>
    <n v="59.99"/>
    <n v="8"/>
    <n v="479.92"/>
  </r>
  <r>
    <s v="ONLY"/>
    <s v="ZZO178505-Q00000M000"/>
    <s v="ZZO178505-Q00"/>
    <s v="5715220357623"/>
    <s v="M"/>
    <s v="Clothing"/>
    <s v="Women"/>
    <s v="Outerwear"/>
    <s v="Jackets"/>
    <s v="Jackets"/>
    <x v="1"/>
    <s v="black"/>
    <s v="ONLNICOL TEDDY JACKET  OTW"/>
    <n v="59.99"/>
    <n v="8"/>
    <n v="479.92"/>
  </r>
  <r>
    <s v="ONLY"/>
    <s v="ZZO178505-Q0000XL000"/>
    <s v="ZZO178505-Q00"/>
    <s v="5715220357647"/>
    <s v="XL"/>
    <s v="Clothing"/>
    <s v="Women"/>
    <s v="Outerwear"/>
    <s v="Jackets"/>
    <s v="Jackets"/>
    <x v="1"/>
    <s v="black"/>
    <s v="ONLNICOL TEDDY JACKET  OTW"/>
    <n v="59.99"/>
    <n v="8"/>
    <n v="479.92"/>
  </r>
  <r>
    <s v="ONLY"/>
    <s v="ZZO178505-B00000S000"/>
    <s v="ZZO178505-B00"/>
    <s v="5715220357715"/>
    <s v="S"/>
    <s v="Clothing"/>
    <s v="Women"/>
    <s v="Outerwear"/>
    <s v="Jackets"/>
    <s v="Jackets"/>
    <x v="1"/>
    <s v="camel"/>
    <s v="ONLNICOL TEDDY JACKET  OTW"/>
    <n v="59.99"/>
    <n v="8"/>
    <n v="479.92"/>
  </r>
  <r>
    <s v="ONLY"/>
    <s v="ZZO178505-N0000XS000"/>
    <s v="ZZO178505-N00"/>
    <s v="5715220357821"/>
    <s v="XS"/>
    <s v="Clothing"/>
    <s v="Women"/>
    <s v="Outerwear"/>
    <s v="Jackets"/>
    <s v="Jackets"/>
    <x v="1"/>
    <s v="olive"/>
    <s v="ONLNICOL TEDDY JACKET  OTW"/>
    <n v="59.99"/>
    <n v="8"/>
    <n v="479.92"/>
  </r>
  <r>
    <s v="ONLY"/>
    <s v="ZZO178505-N0000XL000"/>
    <s v="ZZO178505-N00"/>
    <s v="5715220357869"/>
    <s v="XL"/>
    <s v="Clothing"/>
    <s v="Women"/>
    <s v="Outerwear"/>
    <s v="Jackets"/>
    <s v="Jackets"/>
    <x v="1"/>
    <s v="olive"/>
    <s v="ONLNICOL TEDDY JACKET  OTW"/>
    <n v="59.99"/>
    <n v="8"/>
    <n v="479.92"/>
  </r>
  <r>
    <s v="ONLY"/>
    <s v="ZZO178506-Q00000M000"/>
    <s v="ZZO178506-Q00"/>
    <s v="5715220358293"/>
    <s v="M"/>
    <s v="Clothing"/>
    <s v="Women"/>
    <s v="Jackets / Lightweights"/>
    <s v="Jackets"/>
    <s v="Jackets"/>
    <x v="1"/>
    <s v="black"/>
    <s v="ONLKATE  TEDDY ANORAK OTW"/>
    <n v="59.99"/>
    <n v="8"/>
    <n v="479.92"/>
  </r>
  <r>
    <s v="ONLY"/>
    <s v="ZZO178602-N00000S000"/>
    <s v="ZZO178602-N00"/>
    <s v="5715221925913"/>
    <s v="S"/>
    <s v="Clothing"/>
    <s v="Women"/>
    <s v="Outerwear"/>
    <s v="Coats"/>
    <s v="Coats"/>
    <x v="1"/>
    <s v="olive"/>
    <s v="ONLELINA PUFFER COAT OTW"/>
    <n v="79.989999999999995"/>
    <n v="8"/>
    <n v="639.91999999999996"/>
  </r>
  <r>
    <s v="ONLY"/>
    <s v="ZZO178603-Q00000M000"/>
    <s v="ZZO178603-Q00"/>
    <s v="5715221926132"/>
    <s v="M"/>
    <s v="Clothing"/>
    <s v="Women"/>
    <s v="Outerwear"/>
    <s v="Coats"/>
    <s v="Coats"/>
    <x v="1"/>
    <s v="black"/>
    <s v="ONLCLAUDIA PUFFER COAT OTW"/>
    <n v="79.989999999999995"/>
    <n v="6"/>
    <n v="479.93999999999994"/>
  </r>
  <r>
    <s v="ONLY"/>
    <s v="ZZO178603-K0000XS000"/>
    <s v="ZZO178603-K00"/>
    <s v="5715221926415"/>
    <s v="XS"/>
    <s v="Clothing"/>
    <s v="Women"/>
    <s v="Outerwear"/>
    <s v="Coats"/>
    <s v="Coats"/>
    <x v="1"/>
    <s v="dark blue"/>
    <s v="ONLCLAUDIA PUFFER COAT OTW"/>
    <n v="79.989999999999995"/>
    <n v="8"/>
    <n v="639.91999999999996"/>
  </r>
  <r>
    <s v="ONLY"/>
    <s v="ZZO178604-Q00000L000"/>
    <s v="ZZO178604-Q00"/>
    <s v="5715221927337"/>
    <s v="L"/>
    <s v="Clothing"/>
    <s v="Women"/>
    <s v="Outerwear"/>
    <s v="Jackets"/>
    <s v="Jackets"/>
    <x v="1"/>
    <s v="black"/>
    <s v="ONLSKY SHINY PUFFER OTW"/>
    <n v="69.989999999999995"/>
    <n v="6"/>
    <n v="419.93999999999994"/>
  </r>
  <r>
    <s v="ONLY"/>
    <s v="ZZO178606-J0000XS000"/>
    <s v="ZZO178606-J00"/>
    <s v="5715222095677"/>
    <s v="XS"/>
    <s v="Clothing"/>
    <s v="Women"/>
    <s v="Outerwear"/>
    <s v="Coats"/>
    <s v="Coats"/>
    <x v="1"/>
    <s v="light pink"/>
    <s v="ONLNINA QUILTED COAT NF OTW"/>
    <n v="79.989999999999995"/>
    <n v="6"/>
    <n v="479.93999999999994"/>
  </r>
  <r>
    <s v="ONLY"/>
    <s v="ZZO178606-J0000XL000"/>
    <s v="ZZO178606-J00"/>
    <s v="5715222095714"/>
    <s v="XL"/>
    <s v="Clothing"/>
    <s v="Women"/>
    <s v="Outerwear"/>
    <s v="Coats"/>
    <s v="Coats"/>
    <x v="1"/>
    <s v="light pink"/>
    <s v="ONLNINA QUILTED COAT NF OTW"/>
    <n v="79.989999999999995"/>
    <n v="1"/>
    <n v="79.989999999999995"/>
  </r>
  <r>
    <s v="ONLY"/>
    <s v="ZZO178607-I00000S000"/>
    <s v="ZZO178607-I00"/>
    <s v="5715222103990"/>
    <s v="S"/>
    <s v="Clothing"/>
    <s v="Women"/>
    <s v="Outerwear"/>
    <s v="Coats"/>
    <s v="Coats"/>
    <x v="1"/>
    <s v="lilac"/>
    <s v="ONLEMMA CARRIE COAT ZA OTW"/>
    <n v="69.989999999999995"/>
    <n v="1"/>
    <n v="69.989999999999995"/>
  </r>
  <r>
    <s v="ONLY"/>
    <s v="ZZO178607-M00000S000"/>
    <s v="ZZO178607-M00"/>
    <s v="5715222104164"/>
    <s v="S"/>
    <s v="Clothing"/>
    <s v="Women"/>
    <s v="Outerwear"/>
    <s v="Coats"/>
    <s v="Coats"/>
    <x v="1"/>
    <s v="green"/>
    <s v="ONLEMMA CARRIE COAT ZA OTW"/>
    <n v="69.989999999999995"/>
    <n v="4"/>
    <n v="279.95999999999998"/>
  </r>
  <r>
    <s v="ONLY"/>
    <s v="ZZO178607-M0000XL000"/>
    <s v="ZZO178607-M00"/>
    <s v="5715222104195"/>
    <s v="XL"/>
    <s v="Clothing"/>
    <s v="Women"/>
    <s v="Outerwear"/>
    <s v="Coats"/>
    <s v="Coats"/>
    <x v="1"/>
    <s v="green"/>
    <s v="ONLEMMA CARRIE COAT ZA OTW"/>
    <n v="69.989999999999995"/>
    <n v="1"/>
    <n v="69.989999999999995"/>
  </r>
  <r>
    <s v="ONLY"/>
    <s v="ZZO178603-B00000M000"/>
    <s v="ZZO178603-B00"/>
    <s v="5715222114309"/>
    <s v="M"/>
    <s v="Clothing"/>
    <s v="Women"/>
    <s v="Outerwear"/>
    <s v="Coats"/>
    <s v="Coats"/>
    <x v="1"/>
    <s v="sand"/>
    <s v="ONLCLAUDIA PUFFER COAT OTW"/>
    <n v="79.989999999999995"/>
    <n v="8"/>
    <n v="639.91999999999996"/>
  </r>
  <r>
    <s v="Pieces"/>
    <s v="ZZO1D5415-J0000XS000"/>
    <s v="ZZO1D5415-J00"/>
    <s v="5715223334157"/>
    <s v="XS"/>
    <s v="Clothing"/>
    <s v="Women"/>
    <s v="Outerwear"/>
    <s v="Jackets"/>
    <s v="Jackets"/>
    <x v="1"/>
    <s v="light pink"/>
    <s v="PCGERMANI SHACKET AR KAC"/>
    <n v="54.99"/>
    <n v="4"/>
    <n v="219.96"/>
  </r>
  <r>
    <s v="Pieces"/>
    <s v="ZZO1D5415-J00000M000"/>
    <s v="ZZO1D5415-J00"/>
    <s v="5715223334171"/>
    <s v="M"/>
    <s v="Clothing"/>
    <s v="Women"/>
    <s v="Outerwear"/>
    <s v="Jackets"/>
    <s v="Jackets"/>
    <x v="1"/>
    <s v="light pink"/>
    <s v="PCGERMANI SHACKET AR KAC"/>
    <n v="54.99"/>
    <n v="4"/>
    <n v="219.96"/>
  </r>
  <r>
    <s v="ONLY"/>
    <s v="ZZO1KA014-O0000XS000"/>
    <s v="ZZO1KA014-O00"/>
    <s v="5715313045833"/>
    <s v="XS"/>
    <s v="Clothing"/>
    <s v="Women"/>
    <s v="Outerwear"/>
    <s v="Coats"/>
    <s v="Coats"/>
    <x v="1"/>
    <s v="dark brown"/>
    <s v="ONLVIOLA QUILTED TRENCHCOAT CS OTW"/>
    <n v="59.99"/>
    <n v="8"/>
    <n v="479.92"/>
  </r>
  <r>
    <s v="ONLY"/>
    <s v="ZZO1KA014-O00000S000"/>
    <s v="ZZO1KA014-O00"/>
    <s v="5715313045840"/>
    <s v="S"/>
    <s v="Clothing"/>
    <s v="Women"/>
    <s v="Outerwear"/>
    <s v="Coats"/>
    <s v="Coats"/>
    <x v="1"/>
    <s v="dark brown"/>
    <s v="ONLVIOLA QUILTED TRENCHCOAT CS OTW"/>
    <n v="59.99"/>
    <n v="8"/>
    <n v="479.92"/>
  </r>
  <r>
    <s v="Pieces"/>
    <s v="ZZO1KAD15-K0100XS000"/>
    <s v="ZZO1KAD15-K01"/>
    <s v="5715315011546"/>
    <s v="XS"/>
    <s v="Clothing"/>
    <s v="Women"/>
    <s v="Outerwear"/>
    <s v="Coats"/>
    <s v="Coats"/>
    <x v="1"/>
    <s v="blue"/>
    <s v="PCALISA QUILTED JACKET KAC"/>
    <n v="93.890999999999991"/>
    <n v="8"/>
    <n v="751.12799999999993"/>
  </r>
  <r>
    <s v="Pieces"/>
    <s v="ZZO1KAD15-K01000L000"/>
    <s v="ZZO1KAD15-K01"/>
    <s v="5715315011577"/>
    <s v="L"/>
    <s v="Clothing"/>
    <s v="Women"/>
    <s v="Outerwear"/>
    <s v="Coats"/>
    <s v="Coats"/>
    <x v="1"/>
    <s v="blue"/>
    <s v="PCALISA QUILTED JACKET KAC"/>
    <n v="93.890999999999991"/>
    <n v="8"/>
    <n v="751.12799999999993"/>
  </r>
  <r>
    <s v="ONLY"/>
    <s v="ZZO1T1G01-K000046000"/>
    <s v="ZZO1T1G01-K00"/>
    <s v="5715316682653"/>
    <s v="46"/>
    <s v="Clothing"/>
    <s v="Women"/>
    <s v="Jackets / Lightweights"/>
    <s v="Denim Jackets"/>
    <s v="Denim Jackets"/>
    <x v="0"/>
    <s v="dark blue"/>
    <s v="ONLNORTH  OVERSIZE DROP DNM JKT PIM"/>
    <n v="49.99"/>
    <n v="1"/>
    <n v="49.99"/>
  </r>
  <r>
    <s v="Pieces"/>
    <s v="ZZO1T1Q07-Q00000M000"/>
    <s v="ZZO1T1Q07-Q00"/>
    <s v="5715320897944"/>
    <s v="38"/>
    <s v="Clothing"/>
    <s v="Women"/>
    <s v="Outerwear"/>
    <s v="Jackets"/>
    <s v="Quilted Jackets"/>
    <x v="1"/>
    <s v="black"/>
    <s v="JACKET FEM WOV PL100"/>
    <n v="89.99"/>
    <n v="8"/>
    <n v="719.92"/>
  </r>
  <r>
    <s v="Pieces"/>
    <s v="ZZO1T1Q07-Q0000XL000"/>
    <s v="ZZO1T1Q07-Q00"/>
    <s v="5715320897968"/>
    <s v="42"/>
    <s v="Clothing"/>
    <s v="Women"/>
    <s v="Outerwear"/>
    <s v="Jackets"/>
    <s v="Quilted Jackets"/>
    <x v="1"/>
    <s v="black"/>
    <s v="JACKET FEM WOV PL100"/>
    <n v="89.99"/>
    <n v="6"/>
    <n v="539.93999999999994"/>
  </r>
  <r>
    <s v="Pieces"/>
    <s v="ZZO1T1P01-C00000S000"/>
    <s v="ZZO1T1P01-C00"/>
    <s v="5715321110394"/>
    <s v="36"/>
    <s v="Clothing"/>
    <s v="Women"/>
    <s v="Outerwear"/>
    <s v="Coats"/>
    <s v="Woolen Coats"/>
    <x v="1"/>
    <s v="dark grey"/>
    <s v="PCALICE LS WOOL JACKET AR KAC"/>
    <n v="95.625"/>
    <n v="8"/>
    <n v="765"/>
  </r>
  <r>
    <s v="Pieces"/>
    <s v="ZZO1T1P01-C00000L000"/>
    <s v="ZZO1T1P01-C00"/>
    <s v="5715321110417"/>
    <s v="40"/>
    <s v="Clothing"/>
    <s v="Women"/>
    <s v="Outerwear"/>
    <s v="Coats"/>
    <s v="Woolen Coats"/>
    <x v="1"/>
    <s v="dark grey"/>
    <s v="PCALICE LS WOOL JACKET AR KAC"/>
    <n v="95.625"/>
    <n v="8"/>
    <n v="765"/>
  </r>
  <r>
    <s v="Pieces"/>
    <s v="ZZO1T1P01-T00000L000"/>
    <s v="ZZO1T1P01-T00"/>
    <s v="5715321110479"/>
    <s v="40"/>
    <s v="Clothing"/>
    <s v="Women"/>
    <s v="Outerwear"/>
    <s v="Coats"/>
    <s v="Woolen Coats"/>
    <x v="1"/>
    <s v="pink"/>
    <s v="PCALICE LS WOOL JACKET AR KAC"/>
    <n v="95.625"/>
    <n v="8"/>
    <n v="765"/>
  </r>
  <r>
    <s v="Pieces"/>
    <s v="ZZO1T1P01-K00000M000"/>
    <s v="ZZO1T1P01-K00"/>
    <s v="5715321110523"/>
    <s v="38"/>
    <s v="Clothing"/>
    <s v="Women"/>
    <s v="Outerwear"/>
    <s v="Coats"/>
    <s v="Woolen Coats"/>
    <x v="1"/>
    <s v="blue"/>
    <s v="PCALICE LS WOOL JACKET AR KAC"/>
    <n v="95.625"/>
    <n v="8"/>
    <n v="765"/>
  </r>
  <r>
    <s v="Pieces"/>
    <s v="ZZO1T1P01-O0000XS000"/>
    <s v="ZZO1T1P01-O00"/>
    <s v="5715321110561"/>
    <s v="34"/>
    <s v="Clothing"/>
    <s v="Women"/>
    <s v="Outerwear"/>
    <s v="Coats"/>
    <s v="Woolen Coats"/>
    <x v="1"/>
    <s v="light green"/>
    <s v="PCALICE LS WOOL JACKET AR KAC"/>
    <n v="95.625"/>
    <n v="8"/>
    <n v="765"/>
  </r>
  <r>
    <s v="Pieces"/>
    <s v="ZZO1T1P01-O00000M000"/>
    <s v="ZZO1T1P01-O00"/>
    <s v="5715321110585"/>
    <s v="38"/>
    <s v="Clothing"/>
    <s v="Women"/>
    <s v="Outerwear"/>
    <s v="Coats"/>
    <s v="Woolen Coats"/>
    <x v="1"/>
    <s v="light green"/>
    <s v="PCALICE LS WOOL JACKET AR KAC"/>
    <n v="95.625"/>
    <n v="8"/>
    <n v="765"/>
  </r>
  <r>
    <s v="Pieces"/>
    <s v="ZZO1T1P01-O0000XL000"/>
    <s v="ZZO1T1P01-O00"/>
    <s v="5715321110608"/>
    <s v="42"/>
    <s v="Clothing"/>
    <s v="Women"/>
    <s v="Outerwear"/>
    <s v="Coats"/>
    <s v="Woolen Coats"/>
    <x v="1"/>
    <s v="light green"/>
    <s v="PCALICE LS WOOL JACKET AR KAC"/>
    <n v="95.625"/>
    <n v="6"/>
    <n v="573.75"/>
  </r>
  <r>
    <s v="Pieces"/>
    <s v="ZZO1T1P04-J0000XS000"/>
    <s v="ZZO1T1P04-J00"/>
    <s v="5715321125350"/>
    <s v="34"/>
    <s v="Clothing"/>
    <s v="Women"/>
    <s v="Outerwear"/>
    <s v="Coats"/>
    <s v="Woolen Coats"/>
    <x v="1"/>
    <s v="light pink"/>
    <s v="PCALICA LS WOOL JACKET AR KAC"/>
    <n v="108.37499999999999"/>
    <n v="8"/>
    <n v="866.99999999999989"/>
  </r>
  <r>
    <s v="Pieces"/>
    <s v="ZZO1T1P04-J00000S000"/>
    <s v="ZZO1T1P04-J00"/>
    <s v="5715321125367"/>
    <s v="36"/>
    <s v="Clothing"/>
    <s v="Women"/>
    <s v="Outerwear"/>
    <s v="Coats"/>
    <s v="Woolen Coats"/>
    <x v="1"/>
    <s v="light pink"/>
    <s v="PCALICA LS WOOL JACKET AR KAC"/>
    <n v="108.37499999999999"/>
    <n v="8"/>
    <n v="866.99999999999989"/>
  </r>
  <r>
    <s v="Pieces"/>
    <s v="ZZO1T1P04-J00000L000"/>
    <s v="ZZO1T1P04-J00"/>
    <s v="5715321125381"/>
    <s v="40"/>
    <s v="Clothing"/>
    <s v="Women"/>
    <s v="Outerwear"/>
    <s v="Coats"/>
    <s v="Woolen Coats"/>
    <x v="1"/>
    <s v="light pink"/>
    <s v="PCALICA LS WOOL JACKET AR KAC"/>
    <n v="108.37499999999999"/>
    <n v="8"/>
    <n v="866.99999999999989"/>
  </r>
  <r>
    <s v="Pieces"/>
    <s v="ZZO1T1P04-C0000XS000"/>
    <s v="ZZO1T1P04-C00"/>
    <s v="5715321125411"/>
    <s v="34"/>
    <s v="Clothing"/>
    <s v="Women"/>
    <s v="Outerwear"/>
    <s v="Coats"/>
    <s v="Woolen Coats"/>
    <x v="1"/>
    <s v="dark grey"/>
    <s v="PCALICA LS WOOL JACKET AR KAC"/>
    <n v="108.37499999999999"/>
    <n v="8"/>
    <n v="866.99999999999989"/>
  </r>
  <r>
    <s v="Pieces"/>
    <s v="ZZO1T1P04-C00000S000"/>
    <s v="ZZO1T1P04-C00"/>
    <s v="5715321125428"/>
    <s v="36"/>
    <s v="Clothing"/>
    <s v="Women"/>
    <s v="Outerwear"/>
    <s v="Coats"/>
    <s v="Woolen Coats"/>
    <x v="1"/>
    <s v="dark grey"/>
    <s v="PCALICA LS WOOL JACKET AR KAC"/>
    <n v="108.37499999999999"/>
    <n v="8"/>
    <n v="866.99999999999989"/>
  </r>
  <r>
    <s v="Pieces"/>
    <s v="ZZO1T1P04-C00000M000"/>
    <s v="ZZO1T1P04-C00"/>
    <s v="5715321125435"/>
    <s v="38"/>
    <s v="Clothing"/>
    <s v="Women"/>
    <s v="Outerwear"/>
    <s v="Coats"/>
    <s v="Woolen Coats"/>
    <x v="1"/>
    <s v="dark grey"/>
    <s v="PCALICA LS WOOL JACKET AR KAC"/>
    <n v="108.37499999999999"/>
    <n v="8"/>
    <n v="866.99999999999989"/>
  </r>
  <r>
    <s v="Pieces"/>
    <s v="ZZO1T1P04-M00000M000"/>
    <s v="ZZO1T1P04-M00"/>
    <s v="5715321125565"/>
    <s v="38"/>
    <s v="Clothing"/>
    <s v="Women"/>
    <s v="Outerwear"/>
    <s v="Coats"/>
    <s v="Woolen Coats"/>
    <x v="1"/>
    <s v="evergreen"/>
    <s v="PCALICA LS WOOL JACKET AR KAC"/>
    <n v="108.37499999999999"/>
    <n v="8"/>
    <n v="866.99999999999989"/>
  </r>
  <r>
    <s v="Pieces"/>
    <s v="ZZO1T1P05-O00000S000"/>
    <s v="ZZO1T1P05-O00"/>
    <s v="5715321186481"/>
    <s v="36"/>
    <s v="Clothing"/>
    <s v="Women"/>
    <s v="Outerwear"/>
    <s v="Coats"/>
    <s v="Coats"/>
    <x v="1"/>
    <s v="camel"/>
    <s v="PCALICA LS WOOL LONG JACKET KAC"/>
    <n v="127.44899999999998"/>
    <n v="8"/>
    <n v="1019.5919999999999"/>
  </r>
  <r>
    <s v="Pieces"/>
    <s v="ZZO1T1P05-O00000M000"/>
    <s v="ZZO1T1P05-O00"/>
    <s v="5715321186498"/>
    <s v="38"/>
    <s v="Clothing"/>
    <s v="Women"/>
    <s v="Outerwear"/>
    <s v="Coats"/>
    <s v="Coats"/>
    <x v="1"/>
    <s v="camel"/>
    <s v="PCALICA LS WOOL LONG JACKET KAC"/>
    <n v="127.44899999999998"/>
    <n v="8"/>
    <n v="1019.5919999999999"/>
  </r>
  <r>
    <s v="Pieces"/>
    <s v="ZZO1T1P05-M0000XS000"/>
    <s v="ZZO1T1P05-M00"/>
    <s v="5715321186696"/>
    <s v="34"/>
    <s v="Clothing"/>
    <s v="Women"/>
    <s v="Outerwear"/>
    <s v="Coats"/>
    <s v="Coats"/>
    <x v="1"/>
    <s v="olive"/>
    <s v="PCALICA LS WOOL LONG JACKET KAC"/>
    <n v="127.44899999999998"/>
    <n v="8"/>
    <n v="1019.5919999999999"/>
  </r>
  <r>
    <s v="Pieces"/>
    <s v="ZZO1T1P05-M00000M000"/>
    <s v="ZZO1T1P05-M00"/>
    <s v="5715321186719"/>
    <s v="38"/>
    <s v="Clothing"/>
    <s v="Women"/>
    <s v="Outerwear"/>
    <s v="Coats"/>
    <s v="Coats"/>
    <x v="1"/>
    <s v="olive"/>
    <s v="PCALICA LS WOOL LONG JACKET KAC"/>
    <n v="127.44899999999998"/>
    <n v="8"/>
    <n v="1019.5919999999999"/>
  </r>
  <r>
    <s v="Jack &amp; Jones"/>
    <s v="ZZO1VZJ07-K0000XL000"/>
    <s v="ZZO1VZJ07-K00"/>
    <s v="5715323480891"/>
    <s v="XL"/>
    <s v="Clothing"/>
    <s v="Men"/>
    <s v="Outerwear"/>
    <s v="Jackets"/>
    <s v="Light Jackets"/>
    <x v="1"/>
    <s v="dark blue"/>
    <s v="JWHLAY SHORT PARKA"/>
    <n v="79.989999999999995"/>
    <n v="1"/>
    <n v="79.989999999999995"/>
  </r>
  <r>
    <s v="Pieces"/>
    <s v="ZZO1TK811-J0000XL000"/>
    <s v="ZZO1TK811-J00"/>
    <s v="5715323886914"/>
    <s v="XL"/>
    <s v="Clothing"/>
    <s v="Women"/>
    <s v="Jackets / Lightweights"/>
    <s v="Blazers"/>
    <s v="Blazers"/>
    <x v="1"/>
    <s v="light pink"/>
    <s v="PCDUSTIN L/S SHORT BLAZER KAC"/>
    <n v="68.900999999999996"/>
    <n v="3"/>
    <n v="206.70299999999997"/>
  </r>
  <r>
    <s v="Pieces"/>
    <s v="ZZO1T1R27-C00000L000"/>
    <s v="ZZO1T1R27-C00"/>
    <s v="5715363542122"/>
    <s v="L"/>
    <s v="Clothing"/>
    <s v="Women"/>
    <s v="Jackets / Lightweights"/>
    <s v="Blazers"/>
    <s v="Blazers"/>
    <x v="1"/>
    <s v="grey"/>
    <s v="BLAZER FEM WOV PL90/EA10"/>
    <n v="54.99"/>
    <n v="1"/>
    <n v="54.99"/>
  </r>
  <r>
    <s v="JDY"/>
    <s v="ZZO1W8V04-C0100XS000"/>
    <s v="ZZO1W8V04-C01"/>
    <s v="5715364706509"/>
    <s v="XS"/>
    <s v="Clothing"/>
    <s v="Women"/>
    <s v="Jackets / Lightweights"/>
    <s v="Blazers"/>
    <s v="Blazers"/>
    <x v="1"/>
    <s v="olive"/>
    <s v="JDYENYA L/S SHACKET LO"/>
    <n v="39.99"/>
    <n v="8"/>
    <n v="319.92"/>
  </r>
  <r>
    <s v="JDY"/>
    <s v="ZZO1W8V04-C01000S000"/>
    <s v="ZZO1W8V04-C01"/>
    <s v="5715364706516"/>
    <s v="S"/>
    <s v="Clothing"/>
    <s v="Women"/>
    <s v="Jackets / Lightweights"/>
    <s v="Blazers"/>
    <s v="Blazers"/>
    <x v="1"/>
    <s v="olive"/>
    <s v="JDYENYA L/S SHACKET LO"/>
    <n v="39.99"/>
    <n v="8"/>
    <n v="319.92"/>
  </r>
  <r>
    <s v="Local Heroes"/>
    <s v="L4N21G001-K11000S000"/>
    <s v="L4N21G001-K11"/>
    <s v="5908233214223"/>
    <s v="S"/>
    <s v="Clothing"/>
    <s v="Women"/>
    <s v="Jackets / Lightweights"/>
    <s v="Jackets"/>
    <s v="Jackets"/>
    <x v="1"/>
    <s v="blue"/>
    <s v="TRIBAL LOVE BLUE JACKET"/>
    <n v="94.95"/>
    <n v="1"/>
    <n v="94.95"/>
  </r>
  <r>
    <s v="Reima"/>
    <s v="ZZO15JE10-A00056EE55"/>
    <s v="ZZO15JE10-A00"/>
    <s v="6438429276418"/>
    <s v="122"/>
    <s v="Clothing"/>
    <s v="Girls"/>
    <s v="Coats &amp; Jackets"/>
    <s v="Lightweight Jackets"/>
    <s v="Light Jackets"/>
    <x v="1"/>
    <s v="white"/>
    <s v="Huuvari"/>
    <n v="79.989999999999995"/>
    <n v="1"/>
    <n v="79.989999999999995"/>
  </r>
  <r>
    <s v="Reima"/>
    <s v="ZZO15JE10-A00056EE54"/>
    <s v="ZZO15JE10-A00"/>
    <s v="6438429276425"/>
    <s v="128"/>
    <s v="Clothing"/>
    <s v="Girls"/>
    <s v="Coats &amp; Jackets"/>
    <s v="Lightweight Jackets"/>
    <s v="Light Jackets"/>
    <x v="1"/>
    <s v="white"/>
    <s v="Huuvari"/>
    <n v="79.989999999999995"/>
    <n v="5"/>
    <n v="399.95"/>
  </r>
  <r>
    <s v="Reima"/>
    <s v="ZZO15JE10-A00056EE53"/>
    <s v="ZZO15JE10-A00"/>
    <s v="6438429276432"/>
    <s v="134"/>
    <s v="Clothing"/>
    <s v="Girls"/>
    <s v="Coats &amp; Jackets"/>
    <s v="Lightweight Jackets"/>
    <s v="Light Jackets"/>
    <x v="1"/>
    <s v="white"/>
    <s v="Huuvari"/>
    <n v="79.989999999999995"/>
    <n v="2"/>
    <n v="159.97999999999999"/>
  </r>
  <r>
    <s v="Reima"/>
    <s v="ZZO15JE10-A00056EE58"/>
    <s v="ZZO15JE10-A00"/>
    <s v="6438429276449"/>
    <s v="140"/>
    <s v="Clothing"/>
    <s v="Girls"/>
    <s v="Coats &amp; Jackets"/>
    <s v="Lightweight Jackets"/>
    <s v="Light Jackets"/>
    <x v="1"/>
    <s v="white"/>
    <s v="Huuvari"/>
    <n v="79.989999999999995"/>
    <n v="3"/>
    <n v="239.96999999999997"/>
  </r>
  <r>
    <s v="Reima"/>
    <s v="ZZO15JE10-A00056EE57"/>
    <s v="ZZO15JE10-A00"/>
    <s v="6438429276463"/>
    <s v="152"/>
    <s v="Clothing"/>
    <s v="Girls"/>
    <s v="Coats &amp; Jackets"/>
    <s v="Lightweight Jackets"/>
    <s v="Light Jackets"/>
    <x v="1"/>
    <s v="white"/>
    <s v="Huuvari"/>
    <n v="79.989999999999995"/>
    <n v="2"/>
    <n v="159.97999999999999"/>
  </r>
  <r>
    <s v="Reima"/>
    <s v="ZZO15JE10-A00056EE56"/>
    <s v="ZZO15JE10-A00"/>
    <s v="6438429276487"/>
    <s v="164"/>
    <s v="Clothing"/>
    <s v="Girls"/>
    <s v="Coats &amp; Jackets"/>
    <s v="Lightweight Jackets"/>
    <s v="Light Jackets"/>
    <x v="1"/>
    <s v="white"/>
    <s v="Huuvari"/>
    <n v="79.989999999999995"/>
    <n v="1"/>
    <n v="79.989999999999995"/>
  </r>
  <r>
    <s v="Reima"/>
    <s v="ZZO15JE10-K00056EE5C"/>
    <s v="ZZO15JE10-K00"/>
    <s v="6438429276647"/>
    <s v="128"/>
    <s v="Clothing"/>
    <s v="Girls"/>
    <s v="Coats &amp; Jackets"/>
    <s v="Lightweight Jackets"/>
    <s v="Light Jackets"/>
    <x v="1"/>
    <s v="light blue"/>
    <s v="Huuvari"/>
    <n v="79.98"/>
    <n v="2"/>
    <n v="159.96"/>
  </r>
  <r>
    <s v="Reima"/>
    <s v="ZZO15JE10-K00056EE5D"/>
    <s v="ZZO15JE10-K00"/>
    <s v="6438429276661"/>
    <s v="140"/>
    <s v="Clothing"/>
    <s v="Girls"/>
    <s v="Coats &amp; Jackets"/>
    <s v="Lightweight Jackets"/>
    <s v="Light Jackets"/>
    <x v="1"/>
    <s v="light blue"/>
    <s v="Huuvari"/>
    <n v="79.98"/>
    <n v="3"/>
    <n v="239.94"/>
  </r>
  <r>
    <s v="Reima"/>
    <s v="ZZO15JE10-K00056EE5B"/>
    <s v="ZZO15JE10-K00"/>
    <s v="6438429276685"/>
    <s v="152"/>
    <s v="Clothing"/>
    <s v="Girls"/>
    <s v="Coats &amp; Jackets"/>
    <s v="Lightweight Jackets"/>
    <s v="Light Jackets"/>
    <x v="1"/>
    <s v="light blue"/>
    <s v="Huuvari"/>
    <n v="79.98"/>
    <n v="2"/>
    <n v="159.96"/>
  </r>
  <r>
    <s v="Gina Tricot"/>
    <s v="GID21U01L-J11000S000"/>
    <s v="GID21U01L-J11"/>
    <s v="7314130369610"/>
    <s v="36"/>
    <s v="Clothing"/>
    <s v="Women"/>
    <s v="Outerwear"/>
    <s v="Jackets"/>
    <s v="Jackets"/>
    <x v="1"/>
    <s v="pink"/>
    <s v="Joline shacket"/>
    <n v="69.989999999999995"/>
    <n v="4"/>
    <n v="279.95999999999998"/>
  </r>
  <r>
    <s v="Gina Tricot"/>
    <s v="GID21U01L-N11000L000"/>
    <s v="GID21U01L-N11"/>
    <s v="7314130369641"/>
    <s v="40"/>
    <s v="Clothing"/>
    <s v="Women"/>
    <s v="Outerwear"/>
    <s v="Jackets"/>
    <s v="Jackets"/>
    <x v="1"/>
    <s v="khaki"/>
    <s v="Joline shacket"/>
    <n v="69.989999999999995"/>
    <n v="1"/>
    <n v="69.989999999999995"/>
  </r>
  <r>
    <s v="Gina Tricot Petite"/>
    <s v="GIL21G005-B110042000"/>
    <s v="GIL21G005-B11"/>
    <s v="7314130392564"/>
    <s v="42"/>
    <s v="Clothing"/>
    <s v="Women"/>
    <s v="Jackets / Lightweights"/>
    <s v="Blazers"/>
    <s v="Blazers"/>
    <x v="1"/>
    <s v="beige"/>
    <s v="Azira blazer"/>
    <n v="79.95"/>
    <n v="1"/>
    <n v="79.95"/>
  </r>
  <r>
    <s v="Monki"/>
    <s v="MOQ21U01D-B1100XL000"/>
    <s v="MOQ21U01D-B11"/>
    <s v="7314228559497"/>
    <s v="XL"/>
    <s v="Clothing"/>
    <s v="Women"/>
    <s v="Jackets / Lightweights"/>
    <s v="Shirt Jackets"/>
    <s v="Shirt Jackets"/>
    <x v="0"/>
    <s v="beige"/>
    <s v="Nimra jacket"/>
    <n v="70"/>
    <n v="1"/>
    <n v="70"/>
  </r>
  <r>
    <s v="Monki"/>
    <s v="MOQ21U029-A1100XL000"/>
    <s v="MOQ21U029-A11"/>
    <s v="7314229770990"/>
    <s v="XL"/>
    <s v="Clothing"/>
    <s v="Women"/>
    <s v="Outerwear"/>
    <s v="Jackets"/>
    <s v="Jackets"/>
    <x v="1"/>
    <s v="off-white"/>
    <s v="Sue jacket"/>
    <n v="40"/>
    <n v="1"/>
    <n v="40"/>
  </r>
  <r>
    <s v="Lindex"/>
    <s v="L2E23L00A-Q110128000"/>
    <s v="L2E23L00A-Q11"/>
    <s v="7314780686440"/>
    <s v="128"/>
    <s v="Clothing"/>
    <s v="Girls"/>
    <s v="Coats &amp; Jackets"/>
    <s v="Winter Jackets"/>
    <s v="Winter Jackets"/>
    <x v="1"/>
    <s v="black"/>
    <s v="Teen Jacket puffer Dagmar"/>
    <n v="44.95"/>
    <n v="1"/>
    <n v="44.95"/>
  </r>
  <r>
    <s v="Lindex"/>
    <s v="L2E23L00A-Q110134000"/>
    <s v="L2E23L00A-Q11"/>
    <s v="7314780686457"/>
    <s v="134"/>
    <s v="Clothing"/>
    <s v="Girls"/>
    <s v="Coats &amp; Jackets"/>
    <s v="Winter Jackets"/>
    <s v="Winter Jackets"/>
    <x v="1"/>
    <s v="black"/>
    <s v="Teen Jacket puffer Dagmar"/>
    <n v="44.95"/>
    <n v="2"/>
    <n v="89.9"/>
  </r>
  <r>
    <s v="Lindex"/>
    <s v="L2E23L00A-N110170000"/>
    <s v="L2E23L00A-N11"/>
    <s v="7314780686594"/>
    <s v="170"/>
    <s v="Clothing"/>
    <s v="Girls"/>
    <s v="Coats &amp; Jackets"/>
    <s v="Winter Jackets"/>
    <s v="Winter Jackets"/>
    <x v="1"/>
    <s v="light green"/>
    <s v="Teen Jacket puffer Dagmar"/>
    <n v="44.95"/>
    <n v="2"/>
    <n v="89.9"/>
  </r>
  <r>
    <s v="Lindex"/>
    <s v="L2E21U00S-G11000S000"/>
    <s v="L2E21U00S-G11"/>
    <s v="7314780738651"/>
    <s v="S"/>
    <s v="Clothing"/>
    <s v="Women"/>
    <s v="Outerwear"/>
    <s v="Jackets"/>
    <s v="Jackets"/>
    <x v="1"/>
    <s v="red"/>
    <s v="Jacket Alice"/>
    <n v="59.95"/>
    <n v="1"/>
    <n v="59.95"/>
  </r>
  <r>
    <s v="Dr.Denim Petite"/>
    <s v="DRC21G001-Q1100XL028"/>
    <s v="DRC21G001-Q11"/>
    <s v="7323001114303"/>
    <s v="XLx28"/>
    <s v="Clothing"/>
    <s v="Women"/>
    <s v="Jackets / Lightweights"/>
    <s v="Jackets"/>
    <s v="Jackets"/>
    <x v="1"/>
    <s v="black"/>
    <s v="Pixley Petite Jacket"/>
    <n v="99.95"/>
    <n v="1"/>
    <n v="99.95"/>
  </r>
  <r>
    <s v="GANT"/>
    <s v="ZZO170Y32-H00056DECF"/>
    <s v="ZZO170Y32-H00"/>
    <s v="7325705721382"/>
    <s v="XXL"/>
    <s v="Clothing"/>
    <s v="Men"/>
    <s v="Outerwear"/>
    <s v="Jackets"/>
    <s v="Light Jackets"/>
    <x v="1"/>
    <s v="orange"/>
    <s v="D1. THE ACTIVE COMMUTER JACKET"/>
    <n v="299.99"/>
    <n v="1"/>
    <n v="299.99"/>
  </r>
  <r>
    <s v="NA-KD"/>
    <s v="ZZO1HHZCR-K000032000"/>
    <s v="ZZO1HHZCR-K00"/>
    <s v="7325942341343"/>
    <s v="32"/>
    <s v="Clothing"/>
    <s v="Women"/>
    <s v="Outerwear"/>
    <s v="Jackets"/>
    <s v="Jackets"/>
    <x v="1"/>
    <s v="blue"/>
    <s v="Double Breasted Blazer-Blue"/>
    <n v="78.438000000000002"/>
    <n v="1"/>
    <n v="78.438000000000002"/>
  </r>
  <r>
    <s v="NA-KD"/>
    <s v="ZZO1HHZ55-B000038000"/>
    <s v="ZZO1HHZ55-B00"/>
    <s v="7325942536718"/>
    <s v="38"/>
    <s v="Clothing"/>
    <s v="Women"/>
    <s v="Outerwear"/>
    <s v="Jackets"/>
    <s v="Jackets"/>
    <x v="1"/>
    <s v="beige"/>
    <s v="Shoulder Detailed Jacket-Beige"/>
    <n v="48.041999999999994"/>
    <n v="5"/>
    <n v="240.20999999999998"/>
  </r>
  <r>
    <s v="NA-KD"/>
    <s v="ZZO1A98AJ-Q000040000"/>
    <s v="ZZO1A98AJ-Q00"/>
    <s v="7325942816124"/>
    <s v="40"/>
    <s v="Clothing"/>
    <s v="Women"/>
    <s v="Outerwear"/>
    <s v="Coats"/>
    <s v="Coats"/>
    <x v="1"/>
    <s v="black"/>
    <s v="Wool Blend Dropped Shoulder Coat-Black"/>
    <n v="99.95"/>
    <n v="1"/>
    <n v="99.95"/>
  </r>
  <r>
    <s v="NA-KD"/>
    <s v="ZZO1A98ES-Q000036000"/>
    <s v="ZZO1A98ES-Q00"/>
    <s v="7325942902124"/>
    <s v="36"/>
    <s v="Clothing"/>
    <s v="Women"/>
    <s v="Outerwear"/>
    <s v="Coats"/>
    <s v="Coats"/>
    <x v="1"/>
    <s v="black"/>
    <s v="Puffy Sleeve Marked Waist Coat-Black"/>
    <n v="102.95"/>
    <n v="4"/>
    <n v="411.8"/>
  </r>
  <r>
    <s v="NA-KD"/>
    <s v="ZZO1A9868-Q000034000"/>
    <s v="ZZO1A9868-Q00"/>
    <s v="7325942944339"/>
    <s v="34"/>
    <s v="Clothing"/>
    <s v="Women"/>
    <s v="Outerwear"/>
    <s v="Coats"/>
    <s v="Coats"/>
    <x v="1"/>
    <s v="black"/>
    <s v="Long Belted Faux Fur Coat-Black"/>
    <n v="102.95"/>
    <n v="1"/>
    <n v="102.95"/>
  </r>
  <r>
    <s v="NA-KD"/>
    <s v="ZZO1HC9CJ-C000038000"/>
    <s v="ZZO1HC9CJ-C00"/>
    <s v="7325943230141"/>
    <s v="38"/>
    <s v="Clothing"/>
    <s v="Women"/>
    <s v="Outerwear"/>
    <s v="Jackets"/>
    <s v="Jackets"/>
    <x v="1"/>
    <s v="grey"/>
    <s v="Melange Padded Drawstring Jacket-Grey"/>
    <n v="91.95"/>
    <n v="3"/>
    <n v="275.85000000000002"/>
  </r>
  <r>
    <s v="NA-KD"/>
    <s v="ZZO1GQNJF-Q000036000"/>
    <s v="ZZO1GQNJF-Q00"/>
    <s v="7325943291654"/>
    <s v="36"/>
    <s v="Clothing"/>
    <s v="Women"/>
    <s v="Outerwear"/>
    <s v="Coats"/>
    <s v="Coats"/>
    <x v="1"/>
    <s v="black"/>
    <s v="Recycled Raw Hem Cropped PU Jacket"/>
    <n v="79.95"/>
    <n v="6"/>
    <n v="479.70000000000005"/>
  </r>
  <r>
    <s v="NA-KD"/>
    <s v="ZZO1GQNJF-Q000042000"/>
    <s v="ZZO1GQNJF-Q00"/>
    <s v="7325943291685"/>
    <s v="42"/>
    <s v="Clothing"/>
    <s v="Women"/>
    <s v="Outerwear"/>
    <s v="Coats"/>
    <s v="Coats"/>
    <x v="1"/>
    <s v="black"/>
    <s v="Recycled Raw Hem Cropped PU Jacket"/>
    <n v="79.95"/>
    <n v="1"/>
    <n v="79.95"/>
  </r>
  <r>
    <s v="NA-KD"/>
    <s v="ZZO1A98BN-G000040000"/>
    <s v="ZZO1A98BN-G00"/>
    <s v="7325943332371"/>
    <s v="40"/>
    <s v="Clothing"/>
    <s v="Women"/>
    <s v="Outerwear"/>
    <s v="Coats"/>
    <s v="Coats"/>
    <x v="1"/>
    <s v="bordeaux"/>
    <s v="Oversized Pleat Detail Coat-Burgundy"/>
    <n v="77.95"/>
    <n v="1"/>
    <n v="77.95"/>
  </r>
  <r>
    <s v="NA-KD"/>
    <s v="ZZO1HC940-J000034000"/>
    <s v="ZZO1HC940-J00"/>
    <s v="7325943508103"/>
    <s v="34"/>
    <s v="Clothing"/>
    <s v="Women"/>
    <s v="Outerwear"/>
    <s v="Jackets"/>
    <s v="Jackets"/>
    <x v="1"/>
    <s v="pink"/>
    <s v="Fake Suede Belted Overshirt"/>
    <n v="68.95"/>
    <n v="3"/>
    <n v="206.85000000000002"/>
  </r>
  <r>
    <s v="NA-KD"/>
    <s v="ZZO1HC940-J000040000"/>
    <s v="ZZO1HC940-J00"/>
    <s v="7325943508134"/>
    <s v="40"/>
    <s v="Clothing"/>
    <s v="Women"/>
    <s v="Outerwear"/>
    <s v="Jackets"/>
    <s v="Jackets"/>
    <x v="1"/>
    <s v="pink"/>
    <s v="Fake Suede Belted Overshirt"/>
    <n v="68.95"/>
    <n v="1"/>
    <n v="68.95"/>
  </r>
  <r>
    <s v="NA-KD"/>
    <s v="ZZO1HC943-B000036000"/>
    <s v="ZZO1HC943-B00"/>
    <s v="7325943526930"/>
    <s v="36"/>
    <s v="Clothing"/>
    <s v="Women"/>
    <s v="Outerwear"/>
    <s v="Jackets"/>
    <s v="Jackets"/>
    <x v="1"/>
    <s v="beige"/>
    <s v="Drawstring Fake Suede Jacket"/>
    <n v="55.95"/>
    <n v="5"/>
    <n v="279.75"/>
  </r>
  <r>
    <s v="NA-KD"/>
    <s v="ZZO1HC946-C000038000"/>
    <s v="ZZO1HC946-C00"/>
    <s v="7325943546129"/>
    <s v="38"/>
    <s v="Clothing"/>
    <s v="Women"/>
    <s v="Outerwear"/>
    <s v="Jackets"/>
    <s v="Jackets"/>
    <x v="1"/>
    <s v="grey"/>
    <s v="Oversized Checked Overshirt-Grey"/>
    <n v="77.95"/>
    <n v="5"/>
    <n v="389.75"/>
  </r>
  <r>
    <s v="NA-KD"/>
    <s v="ZZO1HHZ60-A000038000"/>
    <s v="ZZO1HHZ60-A00"/>
    <s v="7325943590825"/>
    <s v="38"/>
    <s v="Clothing"/>
    <s v="Women"/>
    <s v="Outerwear"/>
    <s v="Jackets"/>
    <s v="Jackets"/>
    <x v="1"/>
    <s v="off-white"/>
    <s v="Oversized Vest-Cream"/>
    <n v="41.156999999999996"/>
    <n v="2"/>
    <n v="82.313999999999993"/>
  </r>
  <r>
    <s v="NA-KD"/>
    <s v="ZZO1HHT21-K000034000"/>
    <s v="ZZO1HHT21-K00"/>
    <s v="7325943613739"/>
    <s v="34"/>
    <s v="Clothing"/>
    <s v="Women"/>
    <s v="Outerwear"/>
    <s v="Jackets"/>
    <s v="Jackets"/>
    <x v="1"/>
    <s v="blue"/>
    <s v="Padded Shoulder Denim Jacket"/>
    <n v="55.95"/>
    <n v="1"/>
    <n v="55.95"/>
  </r>
  <r>
    <s v="NA-KD"/>
    <s v="ZZO1HHT21-K000036000"/>
    <s v="ZZO1HHT21-K00"/>
    <s v="7325943613746"/>
    <s v="36"/>
    <s v="Clothing"/>
    <s v="Women"/>
    <s v="Outerwear"/>
    <s v="Jackets"/>
    <s v="Jackets"/>
    <x v="1"/>
    <s v="blue"/>
    <s v="Padded Shoulder Denim Jacket"/>
    <n v="55.95"/>
    <n v="1"/>
    <n v="55.95"/>
  </r>
  <r>
    <s v="NA-KD"/>
    <s v="ZZO1HHZFC-C000040000"/>
    <s v="ZZO1HHZFC-C00"/>
    <s v="7325944468307"/>
    <s v="40"/>
    <s v="Clothing"/>
    <s v="Women"/>
    <s v="Outerwear"/>
    <s v="Coats"/>
    <s v="Coats"/>
    <x v="1"/>
    <s v="grey"/>
    <s v="Padded Shiny PU Coat"/>
    <n v="131.57999999999998"/>
    <n v="1"/>
    <n v="131.57999999999998"/>
  </r>
  <r>
    <s v="NA-KD"/>
    <s v="ZZO1JDW32-Q000036000"/>
    <s v="ZZO1JDW32-Q00"/>
    <s v="7325944491329"/>
    <s v="36"/>
    <s v="Clothing"/>
    <s v="Women"/>
    <s v="Outerwear"/>
    <s v="Jackets"/>
    <s v="Jackets"/>
    <x v="1"/>
    <s v="black"/>
    <s v="Quilted Drawstring Padded Jacket"/>
    <n v="110.95"/>
    <n v="1"/>
    <n v="110.95"/>
  </r>
  <r>
    <s v="NA-KD"/>
    <s v="ZZO1HHZ76-B000038000"/>
    <s v="ZZO1HHZ76-B00"/>
    <s v="7325944534040"/>
    <s v="38"/>
    <s v="Clothing"/>
    <s v="Women"/>
    <s v="Outerwear"/>
    <s v="Coats"/>
    <s v="Coats"/>
    <x v="1"/>
    <s v="beige"/>
    <s v="Big Shoulders Oversized Wool Blend Coat-Beige"/>
    <n v="169.47299999999998"/>
    <n v="8"/>
    <n v="1355.7839999999999"/>
  </r>
  <r>
    <s v="NA-KD"/>
    <s v="ZZO1HHZ76-B000040000"/>
    <s v="ZZO1HHZ76-B00"/>
    <s v="7325944534057"/>
    <s v="40"/>
    <s v="Clothing"/>
    <s v="Women"/>
    <s v="Outerwear"/>
    <s v="Coats"/>
    <s v="Coats"/>
    <x v="1"/>
    <s v="beige"/>
    <s v="Big Shoulders Oversized Wool Blend Coat-Beige"/>
    <n v="169.47299999999998"/>
    <n v="5"/>
    <n v="847.3649999999999"/>
  </r>
  <r>
    <s v="NA-KD"/>
    <s v="ZZO1JDW32-B000034000"/>
    <s v="ZZO1JDW32-B00"/>
    <s v="7325945175082"/>
    <s v="34"/>
    <s v="Clothing"/>
    <s v="Women"/>
    <s v="Outerwear"/>
    <s v="Jackets"/>
    <s v="Jackets"/>
    <x v="1"/>
    <s v="beige"/>
    <s v="Quilted Drawstring Padded Jacket"/>
    <n v="110.95"/>
    <n v="1"/>
    <n v="110.95"/>
  </r>
  <r>
    <s v="NA-KD"/>
    <s v="ZZO1HHZBZ-C000042000"/>
    <s v="ZZO1HHZBZ-C00"/>
    <s v="7325945200531"/>
    <s v="42"/>
    <s v="Clothing"/>
    <s v="Women"/>
    <s v="Outerwear"/>
    <s v="Coats"/>
    <s v="Coats"/>
    <x v="1"/>
    <s v="dark grey"/>
    <s v="Belted Midi Coat"/>
    <n v="131.57999999999998"/>
    <n v="1"/>
    <n v="131.57999999999998"/>
  </r>
  <r>
    <s v="NA-KD"/>
    <s v="ZZO1HHZBZ-C000044000"/>
    <s v="ZZO1HHZBZ-C00"/>
    <s v="7325945200548"/>
    <s v="44"/>
    <s v="Clothing"/>
    <s v="Women"/>
    <s v="Outerwear"/>
    <s v="Coats"/>
    <s v="Coats"/>
    <x v="1"/>
    <s v="dark grey"/>
    <s v="Belted Midi Coat"/>
    <n v="131.57999999999998"/>
    <n v="1"/>
    <n v="131.57999999999998"/>
  </r>
  <r>
    <s v="NA-KD"/>
    <s v="ZZO1HHZFF-B000036000"/>
    <s v="ZZO1HHZFF-B00"/>
    <s v="7325945219007"/>
    <s v="36"/>
    <s v="Clothing"/>
    <s v="Women"/>
    <s v="Outerwear"/>
    <s v="Jackets"/>
    <s v="Jackets"/>
    <x v="1"/>
    <s v="beige"/>
    <s v="Buckle Detail Blazer-Light Beige"/>
    <n v="91.646999999999991"/>
    <n v="4"/>
    <n v="366.58799999999997"/>
  </r>
  <r>
    <s v="NA-KD"/>
    <s v="ZZO1HHZDC-A000034000"/>
    <s v="ZZO1HHZDC-A00"/>
    <s v="7325945707849"/>
    <s v="34"/>
    <s v="Clothing"/>
    <s v="Women"/>
    <s v="Outerwear"/>
    <s v="Jackets"/>
    <s v="Jackets"/>
    <x v="1"/>
    <s v="off-white"/>
    <s v="Recycled Soft Oversized Double Breasted Blazer"/>
    <n v="79.099999999999994"/>
    <n v="3"/>
    <n v="237.29999999999998"/>
  </r>
  <r>
    <s v="NA-KD"/>
    <s v="ZZO1HHZDC-A000038000"/>
    <s v="ZZO1HHZDC-A00"/>
    <s v="7325945707863"/>
    <s v="38"/>
    <s v="Clothing"/>
    <s v="Women"/>
    <s v="Outerwear"/>
    <s v="Jackets"/>
    <s v="Jackets"/>
    <x v="1"/>
    <s v="off-white"/>
    <s v="Recycled Soft Oversized Double Breasted Blazer"/>
    <n v="79.099999999999994"/>
    <n v="3"/>
    <n v="237.29999999999998"/>
  </r>
  <r>
    <s v="NA-KD"/>
    <s v="ZZO1HHZEG-B000038000"/>
    <s v="ZZO1HHZEG-B00"/>
    <s v="7325945811591"/>
    <s v="38"/>
    <s v="Clothing"/>
    <s v="Women"/>
    <s v="Outerwear"/>
    <s v="Jackets"/>
    <s v="Jackets"/>
    <x v="1"/>
    <s v="beige"/>
    <s v="Satin Soft Blazer-Beige"/>
    <n v="65.739000000000004"/>
    <n v="2"/>
    <n v="131.47800000000001"/>
  </r>
  <r>
    <s v="NA-KD"/>
    <s v="ZZO1HHZDD-B000034000"/>
    <s v="ZZO1HHZDD-B00"/>
    <s v="7325945847743"/>
    <s v="34"/>
    <s v="Clothing"/>
    <s v="Women"/>
    <s v="Outerwear"/>
    <s v="Coats"/>
    <s v="Coats"/>
    <x v="1"/>
    <s v="beige"/>
    <s v="Classic Coat-Light Beige"/>
    <n v="109.95"/>
    <n v="2"/>
    <n v="219.9"/>
  </r>
  <r>
    <s v="NA-KD"/>
    <s v="ZZO1HHZDG-B000032000"/>
    <s v="ZZO1HHZDG-B00"/>
    <s v="7325945981171"/>
    <s v="32"/>
    <s v="Clothing"/>
    <s v="Women"/>
    <s v="Outerwear"/>
    <s v="Jackets"/>
    <s v="Jackets"/>
    <x v="1"/>
    <s v="beige"/>
    <s v="Melange Double Breasted Blazer-Beige"/>
    <n v="108.32399999999998"/>
    <n v="1"/>
    <n v="108.32399999999998"/>
  </r>
  <r>
    <s v="NA-KD"/>
    <s v="ZZO1HHZAG-Q000032000"/>
    <s v="ZZO1HHZAG-Q00"/>
    <s v="7325946017237"/>
    <s v="32"/>
    <s v="Clothing"/>
    <s v="Women"/>
    <s v="Outerwear"/>
    <s v="Coats"/>
    <s v="Coats"/>
    <x v="1"/>
    <s v="black"/>
    <s v="Oversized Trenchcoat"/>
    <n v="152.898"/>
    <n v="1"/>
    <n v="152.898"/>
  </r>
  <r>
    <s v="NA-KD"/>
    <s v="ZZO1HHZAG-Q000036000"/>
    <s v="ZZO1HHZAG-Q00"/>
    <s v="7325946017251"/>
    <s v="36"/>
    <s v="Clothing"/>
    <s v="Women"/>
    <s v="Outerwear"/>
    <s v="Coats"/>
    <s v="Coats"/>
    <x v="1"/>
    <s v="black"/>
    <s v="Oversized Trenchcoat"/>
    <n v="152.898"/>
    <n v="5"/>
    <n v="764.49"/>
  </r>
  <r>
    <s v="NA-KD"/>
    <s v="ZZO1T1E84-B000038000"/>
    <s v="ZZO1T1E84-B00"/>
    <s v="7325946153058"/>
    <s v="38"/>
    <s v="Clothing"/>
    <s v="Women"/>
    <s v="Outerwear"/>
    <s v="Coats"/>
    <s v="Coats"/>
    <x v="1"/>
    <s v="beige"/>
    <s v="Classic Trenchcoat-Beige"/>
    <n v="132.9"/>
    <n v="5"/>
    <n v="664.5"/>
  </r>
  <r>
    <s v="NA-KD"/>
    <s v="ZZO1T1EAU-B000036000"/>
    <s v="ZZO1T1EAU-B00"/>
    <s v="7325946259217"/>
    <s v="36"/>
    <s v="Clothing"/>
    <s v="Women"/>
    <s v="Outerwear"/>
    <s v="Coats"/>
    <s v="Coats"/>
    <x v="1"/>
    <s v="khaki"/>
    <s v="Straight Blazer Wool Coat"/>
    <n v="146.80000000000001"/>
    <n v="1"/>
    <n v="146.80000000000001"/>
  </r>
  <r>
    <s v="NA-KD"/>
    <s v="ZZO1HHZAC-G000034000"/>
    <s v="ZZO1HHZAC-G00"/>
    <s v="7325946271585"/>
    <s v="34"/>
    <s v="Clothing"/>
    <s v="Women"/>
    <s v="Outerwear"/>
    <s v="Jackets"/>
    <s v="Jackets"/>
    <x v="1"/>
    <s v="red"/>
    <s v="Recycled Printed Big Shoulder Oversized Blazer"/>
    <n v="124.89899999999999"/>
    <n v="1"/>
    <n v="124.89899999999999"/>
  </r>
  <r>
    <s v="NA-KD"/>
    <s v="ZZO1HHZAC-G000038000"/>
    <s v="ZZO1HHZAC-G00"/>
    <s v="7325946271608"/>
    <s v="38"/>
    <s v="Clothing"/>
    <s v="Women"/>
    <s v="Outerwear"/>
    <s v="Jackets"/>
    <s v="Jackets"/>
    <x v="1"/>
    <s v="red"/>
    <s v="Recycled Printed Big Shoulder Oversized Blazer"/>
    <n v="124.89899999999999"/>
    <n v="1"/>
    <n v="124.89899999999999"/>
  </r>
  <r>
    <s v="Mini Rodini"/>
    <s v="MR126L00S-K110068000"/>
    <s v="MR126L00S-K11"/>
    <s v="7332754494228"/>
    <s v="68/74"/>
    <s v="Clothing"/>
    <s v="Kids Unisex"/>
    <s v="Coats &amp; Jackets"/>
    <s v="Winter Jackets"/>
    <s v="Winter Jackets"/>
    <x v="1"/>
    <s v="dark blue"/>
    <s v="Polar bear patch puffer jacket"/>
    <n v="139.94999999999999"/>
    <n v="1"/>
    <n v="139.94999999999999"/>
  </r>
  <r>
    <s v="Mini Rodini"/>
    <s v="MR126L010-O110068000"/>
    <s v="MR126L010-O11"/>
    <s v="7332754498264"/>
    <s v="68/74"/>
    <s v="Clothing"/>
    <s v="Kids Unisex"/>
    <s v="Coats &amp; Jackets"/>
    <s v="Winter Jackets"/>
    <s v="Winter Jackets"/>
    <x v="1"/>
    <s v="cognac"/>
    <s v="Pico puffer"/>
    <n v="139.94999999999999"/>
    <n v="1"/>
    <n v="139.94999999999999"/>
  </r>
  <r>
    <s v="United Colors of Benetton"/>
    <s v="ZZO1J4Z23-B000046000"/>
    <s v="ZZO1J4Z23-B00"/>
    <s v="8032652404204"/>
    <s v="40"/>
    <s v="Clothing"/>
    <s v="Women"/>
    <s v="Outerwear"/>
    <s v="Jackets"/>
    <s v="Jackets"/>
    <x v="1"/>
    <s v="beige"/>
    <s v="0"/>
    <n v="174.06299999999999"/>
    <n v="2"/>
    <n v="348.12599999999998"/>
  </r>
  <r>
    <s v="United Colors of Benetton"/>
    <s v="ZZO1GWR37-T000040000"/>
    <s v="ZZO1GWR37-T00"/>
    <s v="8032653727326"/>
    <s v="40"/>
    <s v="Clothing"/>
    <s v="Women"/>
    <s v="Outerwear"/>
    <s v="Jackets"/>
    <s v="Jackets"/>
    <x v="1"/>
    <s v="multi-coloured"/>
    <s v="GIUBBOTTO"/>
    <n v="99.95"/>
    <n v="1"/>
    <n v="99.95"/>
  </r>
  <r>
    <s v="United Colors of Benetton"/>
    <s v="ZZO0VAQ21-O00053A5F2"/>
    <s v="ZZO0VAQ21-O00"/>
    <s v="8032845442204"/>
    <s v="36"/>
    <s v="Clothing"/>
    <s v="Women"/>
    <s v="Outerwear"/>
    <s v="Jackets"/>
    <s v="Jackets"/>
    <x v="1"/>
    <s v="brown"/>
    <s v="GIUBBOTTO"/>
    <n v="159"/>
    <n v="5"/>
    <n v="795"/>
  </r>
  <r>
    <s v="United Colors of Benetton"/>
    <s v="ZZO0VAQ21-O00053A5F1"/>
    <s v="ZZO0VAQ21-O00"/>
    <s v="8032845446189"/>
    <s v="40"/>
    <s v="Clothing"/>
    <s v="Women"/>
    <s v="Outerwear"/>
    <s v="Jackets"/>
    <s v="Jackets"/>
    <x v="1"/>
    <s v="brown"/>
    <s v="GIUBBOTTO"/>
    <n v="159"/>
    <n v="4"/>
    <n v="636"/>
  </r>
  <r>
    <s v="United Colors of Benetton"/>
    <s v="ZZO0VAQ21-O00053A5F4"/>
    <s v="ZZO0VAQ21-O00"/>
    <s v="8032845452531"/>
    <s v="34"/>
    <s v="Clothing"/>
    <s v="Women"/>
    <s v="Outerwear"/>
    <s v="Jackets"/>
    <s v="Jackets"/>
    <x v="1"/>
    <s v="brown"/>
    <s v="GIUBBOTTO"/>
    <n v="159"/>
    <n v="5"/>
    <n v="795"/>
  </r>
  <r>
    <s v="Sisley"/>
    <s v="ZZO1DGL06-K000054000"/>
    <s v="ZZO1DGL06-K00"/>
    <s v="8033379137611"/>
    <s v="54"/>
    <s v="Clothing"/>
    <s v="Men"/>
    <s v="Outerwear"/>
    <s v="Jackets"/>
    <s v="Light Jackets"/>
    <x v="1"/>
    <s v="dark blue"/>
    <s v="GIACCA"/>
    <n v="159"/>
    <n v="3"/>
    <n v="477"/>
  </r>
  <r>
    <s v="Replay"/>
    <s v="ZZO0WR815-Q0004ED769"/>
    <s v="ZZO0WR815-Q00"/>
    <s v="8050037297395"/>
    <s v="150"/>
    <s v="Clothing"/>
    <s v="Boys"/>
    <s v="Coats &amp; Jackets"/>
    <s v="Lightweight Jackets"/>
    <s v="Light Jackets"/>
    <x v="0"/>
    <s v="mint"/>
    <s v="0"/>
    <n v="109"/>
    <n v="1"/>
    <n v="109"/>
  </r>
  <r>
    <s v="Replay"/>
    <s v="ZZO0WR815-Q0004ED76A"/>
    <s v="ZZO0WR815-Q00"/>
    <s v="8050037297401"/>
    <s v="158"/>
    <s v="Clothing"/>
    <s v="Boys"/>
    <s v="Coats &amp; Jackets"/>
    <s v="Lightweight Jackets"/>
    <s v="Light Jackets"/>
    <x v="0"/>
    <s v="mint"/>
    <s v="0"/>
    <n v="109"/>
    <n v="2"/>
    <n v="218"/>
  </r>
  <r>
    <s v="EA7 Emporio Armani"/>
    <s v="ZZO15REHR-K00000M000"/>
    <s v="ZZO15REHR-K00"/>
    <s v="8050941385867"/>
    <s v="M"/>
    <s v="Clothing"/>
    <s v="Women"/>
    <s v="Outerwear"/>
    <s v="Coats"/>
    <s v="Coats"/>
    <x v="1"/>
    <s v="dark blue"/>
    <s v="Coat"/>
    <n v="89.963999999999999"/>
    <n v="1"/>
    <n v="89.963999999999999"/>
  </r>
  <r>
    <s v="Replay"/>
    <s v="ZZO1HJH16-Q00000M000"/>
    <s v="ZZO1HJH16-Q00"/>
    <s v="8052677226070"/>
    <s v="M"/>
    <s v="Clothing"/>
    <s v="Women"/>
    <s v="Outerwear"/>
    <s v="Coats"/>
    <s v="Coats"/>
    <x v="1"/>
    <s v="black"/>
    <s v="GARMENT DYED TENCEL GABARDINE"/>
    <n v="199"/>
    <n v="1"/>
    <n v="199"/>
  </r>
  <r>
    <s v="Pinko"/>
    <s v="ZZO160K36-F00058C3F3"/>
    <s v="ZZO160K36-F00"/>
    <s v="8052777903178"/>
    <s v="34"/>
    <s v="Clothing"/>
    <s v="Women"/>
    <s v="Outerwear"/>
    <s v="Jackets"/>
    <s v="Jackets"/>
    <x v="1"/>
    <s v="gold-coloured"/>
    <s v="MAESTRALE GILET  IMITATION SHEARLING"/>
    <n v="294.3"/>
    <n v="1"/>
    <n v="294.3"/>
  </r>
  <r>
    <s v="Pinko"/>
    <s v="ZZO160JDY-A00055B13B"/>
    <s v="ZZO160JDY-A00"/>
    <s v="8052777903284"/>
    <s v="36"/>
    <s v="Clothing"/>
    <s v="Women"/>
    <s v="Outerwear"/>
    <s v="Jackets"/>
    <s v="Jackets"/>
    <x v="1"/>
    <s v="white"/>
    <s v="MARGARET GIACCA  BOUCLE FANTASIA"/>
    <n v="390"/>
    <n v="1"/>
    <n v="390"/>
  </r>
  <r>
    <s v="Pinko"/>
    <s v="ZZO160K04-M00058C329"/>
    <s v="ZZO160K04-M00"/>
    <s v="8052777908654"/>
    <s v="34"/>
    <s v="Clothing"/>
    <s v="Women"/>
    <s v="Outerwear"/>
    <s v="Jackets"/>
    <s v="Jackets"/>
    <x v="1"/>
    <s v="green"/>
    <s v="COLOMBA GIACCA  CLOQUE ST.FIORI"/>
    <n v="324"/>
    <n v="1"/>
    <n v="324"/>
  </r>
  <r>
    <s v="Pinko"/>
    <s v="ZZO160K36-F00058C3F6"/>
    <s v="ZZO160K36-F00"/>
    <s v="8052777926580"/>
    <s v="36"/>
    <s v="Clothing"/>
    <s v="Women"/>
    <s v="Outerwear"/>
    <s v="Jackets"/>
    <s v="Jackets"/>
    <x v="1"/>
    <s v="gold-coloured"/>
    <s v="MAESTRALE GILET  IMITATION SHEARLING"/>
    <n v="294.3"/>
    <n v="1"/>
    <n v="294.3"/>
  </r>
  <r>
    <s v="Champion Rochester"/>
    <s v="C4A21U004-Q120XXL000"/>
    <s v="C4A21U004-Q12"/>
    <s v="8053305870146"/>
    <s v="XXL"/>
    <s v="Clothing"/>
    <s v="Women"/>
    <s v="Outerwear"/>
    <s v="Jackets"/>
    <s v="Jackets"/>
    <x v="1"/>
    <s v="black"/>
    <s v="Hooded Jacket"/>
    <n v="149.94999999999999"/>
    <n v="1"/>
    <n v="149.94999999999999"/>
  </r>
  <r>
    <s v="Replay"/>
    <s v="ZZO1DN102-K0000XL000"/>
    <s v="ZZO1DN102-K00"/>
    <s v="8053469263945"/>
    <s v="XL"/>
    <s v="Clothing"/>
    <s v="Men"/>
    <s v="Outerwear"/>
    <s v="Jackets"/>
    <s v="Light Jackets"/>
    <x v="1"/>
    <s v="royal blue"/>
    <s v="M8301 .000.84546"/>
    <n v="199"/>
    <n v="6"/>
    <n v="1194"/>
  </r>
  <r>
    <s v="Replay"/>
    <s v="ZZO1TKB13-M00000S000"/>
    <s v="ZZO1TKB13-M00"/>
    <s v="8053469967270"/>
    <s v="36"/>
    <s v="Clothing"/>
    <s v="Women"/>
    <s v="Outerwear"/>
    <s v="Sleeveless Jackets"/>
    <s v="Sleeveless Jackets"/>
    <x v="1"/>
    <s v="green"/>
    <s v="Jacket"/>
    <n v="199"/>
    <n v="8"/>
    <n v="1592"/>
  </r>
  <r>
    <s v="Replay"/>
    <s v="ZZO1TKB13-M00000M000"/>
    <s v="ZZO1TKB13-M00"/>
    <s v="8053469967287"/>
    <s v="38"/>
    <s v="Clothing"/>
    <s v="Women"/>
    <s v="Outerwear"/>
    <s v="Sleeveless Jackets"/>
    <s v="Sleeveless Jackets"/>
    <x v="1"/>
    <s v="green"/>
    <s v="Jacket"/>
    <n v="199"/>
    <n v="8"/>
    <n v="1592"/>
  </r>
  <r>
    <s v="Dekker"/>
    <s v="ZZO1N4J09-A000048000"/>
    <s v="ZZO1N4J09-A00"/>
    <s v="8053501411761"/>
    <s v="48"/>
    <s v="Clothing"/>
    <s v="Women"/>
    <s v="Outerwear"/>
    <s v="Jackets"/>
    <s v="Jackets"/>
    <x v="1"/>
    <s v="off-white"/>
    <s v="LOSILLE"/>
    <n v="199"/>
    <n v="1"/>
    <n v="199"/>
  </r>
  <r>
    <s v="Dekker"/>
    <s v="ZZO1N4J09-A000044000"/>
    <s v="ZZO1N4J09-A00"/>
    <s v="8053501411785"/>
    <s v="44"/>
    <s v="Clothing"/>
    <s v="Women"/>
    <s v="Outerwear"/>
    <s v="Jackets"/>
    <s v="Jackets"/>
    <x v="1"/>
    <s v="off-white"/>
    <s v="LOSILLE"/>
    <n v="199"/>
    <n v="1"/>
    <n v="199"/>
  </r>
  <r>
    <s v="Dekker"/>
    <s v="ZZO1N4J09-J000044000"/>
    <s v="ZZO1N4J09-J00"/>
    <s v="8053501411921"/>
    <s v="44"/>
    <s v="Clothing"/>
    <s v="Women"/>
    <s v="Outerwear"/>
    <s v="Jackets"/>
    <s v="Jackets"/>
    <x v="1"/>
    <s v="light pink"/>
    <s v="LOSILLE"/>
    <n v="199"/>
    <n v="1"/>
    <n v="199"/>
  </r>
  <r>
    <s v="Dekker"/>
    <s v="ZZO1N4J09-A010046000"/>
    <s v="ZZO1N4J09-A01"/>
    <s v="8053501411990"/>
    <s v="46"/>
    <s v="Clothing"/>
    <s v="Women"/>
    <s v="Outerwear"/>
    <s v="Jackets"/>
    <s v="Jackets"/>
    <x v="1"/>
    <s v="white"/>
    <s v="LOSILLE"/>
    <n v="199"/>
    <n v="1"/>
    <n v="199"/>
  </r>
  <r>
    <s v="Diesel"/>
    <s v="ZZO0YJT85-Q000555217"/>
    <s v="ZZO0YJT85-Q00"/>
    <s v="8053837952907"/>
    <s v="S"/>
    <s v="Clothing"/>
    <s v="Men"/>
    <s v="Outerwear"/>
    <s v="Jackets"/>
    <s v="Light Jackets"/>
    <x v="1"/>
    <s v="black"/>
    <s v="J-TOUCHA GIACCA"/>
    <n v="330"/>
    <n v="1"/>
    <n v="330"/>
  </r>
  <r>
    <s v="Emporio Armani"/>
    <s v="ZZO15PY52-K000556AED"/>
    <s v="ZZO15PY52-K00"/>
    <s v="8054709702477"/>
    <s v="56"/>
    <s v="Clothing"/>
    <s v="Men"/>
    <s v="Outerwear"/>
    <s v="Jackets"/>
    <s v="Light Jackets"/>
    <x v="1"/>
    <s v="dark blue"/>
    <s v="JACKET"/>
    <n v="540"/>
    <n v="1"/>
    <n v="540"/>
  </r>
  <r>
    <s v="K-Way"/>
    <s v="ZZO15F004-M00059F527"/>
    <s v="ZZO15F004-M00"/>
    <s v="8054936104457"/>
    <s v="XL"/>
    <s v="Clothing"/>
    <s v="Unisex"/>
    <s v="Outerwear"/>
    <s v="Jackets"/>
    <s v="Rainjackets"/>
    <x v="1"/>
    <s v="green"/>
    <s v="LE VRAI CLAUDE 3.0"/>
    <n v="99.95"/>
    <n v="6"/>
    <n v="599.70000000000005"/>
  </r>
  <r>
    <s v="K-Way"/>
    <s v="ZZO15F004-M00059F523"/>
    <s v="ZZO15F004-M00"/>
    <s v="8054936104464"/>
    <s v="XS"/>
    <s v="Clothing"/>
    <s v="Unisex"/>
    <s v="Outerwear"/>
    <s v="Jackets"/>
    <s v="Rainjackets"/>
    <x v="1"/>
    <s v="green"/>
    <s v="LE VRAI CLAUDE 3.0"/>
    <n v="99.95"/>
    <n v="3"/>
    <n v="299.85000000000002"/>
  </r>
  <r>
    <s v="K-Way"/>
    <s v="ZZO15F004-M00059F525"/>
    <s v="ZZO15F004-M00"/>
    <s v="8054936198715"/>
    <s v="3XL"/>
    <s v="Clothing"/>
    <s v="Unisex"/>
    <s v="Outerwear"/>
    <s v="Jackets"/>
    <s v="Rainjackets"/>
    <x v="1"/>
    <s v="green"/>
    <s v="LE VRAI CLAUDE 3.0"/>
    <n v="99.95"/>
    <n v="1"/>
    <n v="99.95"/>
  </r>
  <r>
    <s v="EA7 Emporio Armani"/>
    <s v="ZZO15REAX-K00000M000"/>
    <s v="ZZO15REAX-K00"/>
    <s v="8055180418338"/>
    <s v="M"/>
    <s v="Clothing"/>
    <s v="Men"/>
    <s v="Outerwear"/>
    <s v="Jackets"/>
    <s v="Light Jackets"/>
    <x v="1"/>
    <s v="dark blue"/>
    <s v="Shield Logo Bomber"/>
    <n v="322.93199999999996"/>
    <n v="1"/>
    <n v="322.93199999999996"/>
  </r>
  <r>
    <s v="EA7 Emporio Armani"/>
    <s v="ZZO15REAJ-Q00000S000"/>
    <s v="ZZO15REAJ-Q00"/>
    <s v="8055180419151"/>
    <s v="S"/>
    <s v="Clothing"/>
    <s v="Men"/>
    <s v="Outerwear"/>
    <s v="Jackets"/>
    <s v="Light Jackets"/>
    <x v="1"/>
    <s v="black"/>
    <s v="GIUBBOTTO"/>
    <n v="188.7"/>
    <n v="1"/>
    <n v="188.7"/>
  </r>
  <r>
    <s v="EA7 Emporio Armani"/>
    <s v="ZZO15REDC-K00000M000"/>
    <s v="ZZO15REDC-K00"/>
    <s v="8055180455166"/>
    <s v="M"/>
    <s v="Clothing"/>
    <s v="Men"/>
    <s v="Outerwear"/>
    <s v="Jackets"/>
    <s v="Light Jackets"/>
    <x v="1"/>
    <s v="dark blue"/>
    <s v="Jacket"/>
    <n v="72.317999999999998"/>
    <n v="1"/>
    <n v="72.317999999999998"/>
  </r>
  <r>
    <s v="EA7 Emporio Armani"/>
    <s v="ZZO15REDC-K0000XS000"/>
    <s v="ZZO15REDC-K00"/>
    <s v="8055180455180"/>
    <s v="XS"/>
    <s v="Clothing"/>
    <s v="Men"/>
    <s v="Outerwear"/>
    <s v="Jackets"/>
    <s v="Light Jackets"/>
    <x v="1"/>
    <s v="dark blue"/>
    <s v="Jacket"/>
    <n v="72.317999999999998"/>
    <n v="1"/>
    <n v="72.317999999999998"/>
  </r>
  <r>
    <s v="EA7 Emporio Armani"/>
    <s v="ZZO15REFK-Q00000L000"/>
    <s v="ZZO15REFK-Q00"/>
    <s v="8055180459256"/>
    <s v="L"/>
    <s v="Clothing"/>
    <s v="Men"/>
    <s v="Outerwear"/>
    <s v="Jackets"/>
    <s v="Light Jackets"/>
    <x v="1"/>
    <s v="anthracite"/>
    <s v="Jacket"/>
    <n v="184.51799999999997"/>
    <n v="1"/>
    <n v="184.51799999999997"/>
  </r>
  <r>
    <s v="EA7 Emporio Armani"/>
    <s v="ZZO15REAY-K00000M000"/>
    <s v="ZZO15REAY-K00"/>
    <s v="8055187116985"/>
    <s v="M"/>
    <s v="Clothing"/>
    <s v="Men"/>
    <s v="Outerwear"/>
    <s v="Jackets"/>
    <s v="Light Jackets"/>
    <x v="1"/>
    <s v="dark blue"/>
    <s v="Essential Down Jacket"/>
    <n v="374.08499999999992"/>
    <n v="1"/>
    <n v="374.08499999999992"/>
  </r>
  <r>
    <s v="EA7 Emporio Armani"/>
    <s v="ZZO15REBA-Q00000M000"/>
    <s v="ZZO15REBA-Q00"/>
    <s v="8055187117395"/>
    <s v="M"/>
    <s v="Clothing"/>
    <s v="Men"/>
    <s v="Outerwear"/>
    <s v="Jackets"/>
    <s v="Light Jackets"/>
    <x v="1"/>
    <s v="black"/>
    <s v="Jacket"/>
    <n v="314.41499999999996"/>
    <n v="1"/>
    <n v="314.41499999999996"/>
  </r>
  <r>
    <s v="EA7 Emporio Armani"/>
    <s v="ZZO15RECB-G00000L000"/>
    <s v="ZZO15RECB-G00"/>
    <s v="8055187874120"/>
    <s v="L"/>
    <s v="Clothing"/>
    <s v="Men"/>
    <s v="Outerwear"/>
    <s v="Jackets"/>
    <s v="Light Jackets"/>
    <x v="1"/>
    <s v="red"/>
    <s v="Jacket"/>
    <n v="136.119"/>
    <n v="2"/>
    <n v="272.238"/>
  </r>
  <r>
    <s v="EA7 Emporio Armani"/>
    <s v="ZZO15REDM-C000004000"/>
    <s v="ZZO15REDM-C00"/>
    <s v="8055187874793"/>
    <s v="30"/>
    <s v="Clothing"/>
    <s v="Women"/>
    <s v="Outerwear"/>
    <s v="Jackets"/>
    <s v="Jackets"/>
    <x v="1"/>
    <s v="light grey"/>
    <s v="Jacket"/>
    <n v="135.20099999999999"/>
    <n v="1"/>
    <n v="135.20099999999999"/>
  </r>
  <r>
    <s v="EA7 Emporio Armani"/>
    <s v="ZZO15REHC-Q000036000"/>
    <s v="ZZO15REHC-Q00"/>
    <s v="8055187877572"/>
    <s v="36"/>
    <s v="Clothing"/>
    <s v="Men"/>
    <s v="Outerwear"/>
    <s v="Jackets"/>
    <s v="Light Jackets"/>
    <x v="1"/>
    <s v="black"/>
    <s v="Jacket"/>
    <n v="110.619"/>
    <n v="1"/>
    <n v="110.619"/>
  </r>
  <r>
    <s v="EA7 Emporio Armani"/>
    <s v="ZZO15REHP-A0000XL000"/>
    <s v="ZZO15REHP-A00"/>
    <s v="8055187947664"/>
    <s v="XL"/>
    <s v="Clothing"/>
    <s v="Women"/>
    <s v="Outerwear"/>
    <s v="Jackets"/>
    <s v="Jackets"/>
    <x v="1"/>
    <s v="white"/>
    <s v="Jacket"/>
    <n v="41.106000000000002"/>
    <n v="1"/>
    <n v="41.106000000000002"/>
  </r>
  <r>
    <s v="CMP"/>
    <s v="ZZO0U2X29-C000466FF4"/>
    <s v="ZZO0U2X29-C00"/>
    <s v="8055199955565"/>
    <s v="176"/>
    <s v="Clothing"/>
    <s v="Girls"/>
    <s v="Coats &amp; Jackets"/>
    <s v="Functional Outerwear"/>
    <s v="Functional Jackets"/>
    <x v="1"/>
    <s v="grey"/>
    <s v="GIRL JACKET REVERSE FIX HOOD"/>
    <n v="89.95"/>
    <n v="5"/>
    <n v="449.75"/>
  </r>
  <r>
    <s v="CMP"/>
    <s v="ZZO0U2X28-K000466FE7"/>
    <s v="ZZO0U2X28-K00"/>
    <s v="8055199995240"/>
    <s v="164"/>
    <s v="Clothing"/>
    <s v="Girls"/>
    <s v="Coats &amp; Jackets"/>
    <s v="Functional Outerwear"/>
    <s v="Functional Jackets"/>
    <x v="1"/>
    <s v="mottled light blue"/>
    <s v="GIRL JACKET FIX HOOD"/>
    <n v="89.95"/>
    <n v="1"/>
    <n v="89.95"/>
  </r>
  <r>
    <s v="CMP"/>
    <s v="ZZO0U2X28-K000466FE8"/>
    <s v="ZZO0U2X28-K00"/>
    <s v="8055199995264"/>
    <s v="176"/>
    <s v="Clothing"/>
    <s v="Girls"/>
    <s v="Coats &amp; Jackets"/>
    <s v="Functional Outerwear"/>
    <s v="Functional Jackets"/>
    <x v="1"/>
    <s v="mottled light blue"/>
    <s v="GIRL JACKET FIX HOOD"/>
    <n v="89.95"/>
    <n v="1"/>
    <n v="89.95"/>
  </r>
  <r>
    <s v="Pinko"/>
    <s v="ZZO160KDP-Q00058C7A3"/>
    <s v="ZZO160KDP-Q00"/>
    <s v="8055209018181"/>
    <s v="36"/>
    <s v="Clothing"/>
    <s v="Women"/>
    <s v="Outerwear"/>
    <s v="Jackets"/>
    <s v="Jackets"/>
    <x v="1"/>
    <s v="black"/>
    <s v="TRAVOLGERE 2 PIUMINO  TELA GLOSSY"/>
    <n v="351"/>
    <n v="2"/>
    <n v="702"/>
  </r>
  <r>
    <s v="Pinko"/>
    <s v="ZZO160KDV-Q00058C7D0"/>
    <s v="ZZO160KDV-Q00"/>
    <s v="8055209129412"/>
    <s v="36"/>
    <s v="Clothing"/>
    <s v="Women"/>
    <s v="Outerwear"/>
    <s v="Coats"/>
    <s v="Coats"/>
    <x v="1"/>
    <s v="black"/>
    <s v="MIGLIO 2 GIUBBINO WASHED SIMIL"/>
    <n v="294.3"/>
    <n v="1"/>
    <n v="294.3"/>
  </r>
  <r>
    <s v="Diesel"/>
    <s v="ZZO0YJS20-Q0005434F9"/>
    <s v="ZZO0YJS20-Q00"/>
    <s v="8055511467882"/>
    <s v="XL"/>
    <s v="Clothing"/>
    <s v="Men"/>
    <s v="Outerwear"/>
    <s v="Jackets"/>
    <s v="Light Jackets"/>
    <x v="1"/>
    <s v="grey"/>
    <s v="D-POLL GIACCA"/>
    <n v="300"/>
    <n v="1"/>
    <n v="300"/>
  </r>
  <r>
    <s v="Invicta Since 1906"/>
    <s v="ZZO16MF20-Q000565D8C"/>
    <s v="ZZO16MF20-Q00"/>
    <s v="8056144251855"/>
    <s v="176"/>
    <s v="Clothing"/>
    <s v="Kids Unisex"/>
    <s v="Coats &amp; Jackets"/>
    <s v="Lightweight Jackets"/>
    <s v="Light Jackets"/>
    <x v="0"/>
    <s v="black"/>
    <s v="JACKET"/>
    <n v="174"/>
    <n v="1"/>
    <n v="174"/>
  </r>
  <r>
    <s v="LIU JO"/>
    <s v="ZZO1DGHBC-B000038000"/>
    <s v="ZZO1DGHBC-B00"/>
    <s v="8056156669853"/>
    <s v="32"/>
    <s v="Clothing"/>
    <s v="Women"/>
    <s v="Outerwear"/>
    <s v="Coats"/>
    <s v="Coats"/>
    <x v="1"/>
    <s v="sand"/>
    <s v="IMBOT. PIUMA LUNGO"/>
    <n v="523.1579999999999"/>
    <n v="1"/>
    <n v="523.1579999999999"/>
  </r>
  <r>
    <s v="LIU JO"/>
    <s v="ZZO1DGHBC-B000040000"/>
    <s v="ZZO1DGHBC-B00"/>
    <s v="8056156669860"/>
    <s v="34"/>
    <s v="Clothing"/>
    <s v="Women"/>
    <s v="Outerwear"/>
    <s v="Coats"/>
    <s v="Coats"/>
    <x v="1"/>
    <s v="sand"/>
    <s v="IMBOT. PIUMA LUNGO"/>
    <n v="523.1579999999999"/>
    <n v="4"/>
    <n v="2092.6319999999996"/>
  </r>
  <r>
    <s v="Champion Reverse Weave"/>
    <s v="C0T21G00F-N11000M000"/>
    <s v="C0T21G00F-N11"/>
    <s v="8056426605208"/>
    <s v="M"/>
    <s v="Clothing"/>
    <s v="Women"/>
    <s v="Jackets / Lightweights"/>
    <s v="Jackets"/>
    <s v="Jackets"/>
    <x v="1"/>
    <s v="olive"/>
    <s v="hooded double zip sweatshirt"/>
    <n v="139.94999999999999"/>
    <n v="1"/>
    <n v="139.94999999999999"/>
  </r>
  <r>
    <s v="Diesel"/>
    <s v="ZZO16D878-Q0005925E3"/>
    <s v="ZZO16D878-Q00"/>
    <s v="8056594369780"/>
    <s v="M"/>
    <s v="Clothing"/>
    <s v="Men"/>
    <s v="Outerwear"/>
    <s v="Jackets"/>
    <s v="Light Jackets"/>
    <x v="1"/>
    <s v="black"/>
    <s v="J-JESSY-HOOD"/>
    <n v="280"/>
    <n v="2"/>
    <n v="560"/>
  </r>
  <r>
    <s v="Diesel"/>
    <s v="ZZO16D878-Q0005925E4"/>
    <s v="ZZO16D878-Q00"/>
    <s v="8056594369797"/>
    <s v="S"/>
    <s v="Clothing"/>
    <s v="Men"/>
    <s v="Outerwear"/>
    <s v="Jackets"/>
    <s v="Light Jackets"/>
    <x v="1"/>
    <s v="black"/>
    <s v="J-JESSY-HOOD"/>
    <n v="280"/>
    <n v="2"/>
    <n v="560"/>
  </r>
  <r>
    <s v="Diesel"/>
    <s v="ZZO0YJS12-M0005434B3"/>
    <s v="ZZO0YJS12-M00"/>
    <s v="8056594490361"/>
    <s v="S"/>
    <s v="Clothing"/>
    <s v="Men"/>
    <s v="Outerwear"/>
    <s v="Jackets"/>
    <s v="Light Jackets"/>
    <x v="1"/>
    <s v="green"/>
    <s v="J-TOUCHA-SIMPLE"/>
    <n v="280"/>
    <n v="1"/>
    <n v="280"/>
  </r>
  <r>
    <s v="Versace Jeans"/>
    <s v="ZZO15RJGY-Q000565268"/>
    <s v="ZZO15RJGY-Q00"/>
    <s v="8057006709941"/>
    <s v="40"/>
    <s v="Clothing"/>
    <s v="Women"/>
    <s v="Outerwear"/>
    <s v="Jackets"/>
    <s v="Jackets"/>
    <x v="1"/>
    <s v="taupe"/>
    <s v="0"/>
    <n v="543.4"/>
    <n v="1"/>
    <n v="543.4"/>
  </r>
  <r>
    <s v="EA7 Emporio Armani"/>
    <s v="ZZO15RECM-C0000XS000"/>
    <s v="ZZO15RECM-C00"/>
    <s v="8058644055957"/>
    <s v="XS"/>
    <s v="Clothing"/>
    <s v="Men"/>
    <s v="Outerwear"/>
    <s v="Jackets"/>
    <s v="Light Jackets"/>
    <x v="1"/>
    <s v="light grey"/>
    <s v="GIACCA PIUMINO"/>
    <n v="784.43099999999993"/>
    <n v="1"/>
    <n v="784.43099999999993"/>
  </r>
  <r>
    <s v="Versace Jeans"/>
    <s v="ZZO15RJHL-H0005652D9"/>
    <s v="ZZO15RJHL-H00"/>
    <s v="8058987135132"/>
    <s v="36"/>
    <s v="Clothing"/>
    <s v="Women"/>
    <s v="Outerwear"/>
    <s v="Jackets"/>
    <s v="Jackets"/>
    <x v="1"/>
    <s v="orange"/>
    <s v="0"/>
    <n v="455"/>
    <n v="1"/>
    <n v="455"/>
  </r>
  <r>
    <s v="Diesel"/>
    <s v="ZZO17JB41-T00056F802"/>
    <s v="ZZO17JB41-T00"/>
    <s v="8059132969251"/>
    <s v="140"/>
    <s v="Clothing"/>
    <s v="Boys"/>
    <s v="Coats &amp; Jackets"/>
    <s v="Lightweight Jackets"/>
    <s v="Light Jackets"/>
    <x v="0"/>
    <s v="multi-coloured"/>
    <s v="JTOUCHA GIACCA"/>
    <n v="200"/>
    <n v="1"/>
    <n v="200"/>
  </r>
  <r>
    <s v="LIU JO"/>
    <s v="ZZO1A8KCT-T0005A3ED7"/>
    <s v="ZZO1A8KCT-T00"/>
    <s v="8059599706307"/>
    <s v="36"/>
    <s v="Clothing"/>
    <s v="Women"/>
    <s v="Outerwear"/>
    <s v="Coats"/>
    <s v="Coats"/>
    <x v="1"/>
    <s v="multi-coloured"/>
    <s v="IMBOTTITO OVATT LUNG"/>
    <n v="199.9"/>
    <n v="1"/>
    <n v="199.9"/>
  </r>
  <r>
    <s v="LIU JO"/>
    <s v="ZZO1A8KCT-T0005A3ED6"/>
    <s v="ZZO1A8KCT-T00"/>
    <s v="8059599706314"/>
    <s v="38"/>
    <s v="Clothing"/>
    <s v="Women"/>
    <s v="Outerwear"/>
    <s v="Coats"/>
    <s v="Coats"/>
    <x v="1"/>
    <s v="multi-coloured"/>
    <s v="IMBOTTITO OVATT LUNG"/>
    <n v="199.9"/>
    <n v="2"/>
    <n v="399.8"/>
  </r>
  <r>
    <s v="LIU JO"/>
    <s v="ZZO1701CC-K01057BC69"/>
    <s v="ZZO1701CC-K01"/>
    <s v="8059599812459"/>
    <s v="36"/>
    <s v="Clothing"/>
    <s v="Women"/>
    <s v="Outerwear"/>
    <s v="Jackets"/>
    <s v="Jackets"/>
    <x v="1"/>
    <s v="dark blue"/>
    <s v="GIACCA CORTA LUXURY"/>
    <n v="229"/>
    <n v="1"/>
    <n v="229"/>
  </r>
  <r>
    <s v="LIU JO"/>
    <s v="ZZO170183-Q00057BAB1"/>
    <s v="ZZO170183-Q00"/>
    <s v="8059599814897"/>
    <s v="36"/>
    <s v="Clothing"/>
    <s v="Women"/>
    <s v="Outerwear"/>
    <s v="Jackets"/>
    <s v="Jackets"/>
    <x v="1"/>
    <s v="black"/>
    <s v="BOMBER"/>
    <n v="279"/>
    <n v="1"/>
    <n v="279"/>
  </r>
  <r>
    <s v="LIU JO"/>
    <s v="ZZO1701DL-C00057BD46"/>
    <s v="ZZO1701DL-C00"/>
    <s v="8059599942491"/>
    <s v="34"/>
    <s v="Clothing"/>
    <s v="Women"/>
    <s v="Outerwear"/>
    <s v="Jackets"/>
    <s v="Jackets"/>
    <x v="1"/>
    <s v="grey"/>
    <s v="GIACCA LUNGA BOUCLE"/>
    <n v="289"/>
    <n v="1"/>
    <n v="289"/>
  </r>
  <r>
    <s v="Replay"/>
    <s v="ZZO153N61-C00000M000"/>
    <s v="ZZO153N61-C00"/>
    <s v="8059601637605"/>
    <s v="M"/>
    <s v="Clothing"/>
    <s v="Women"/>
    <s v="Outerwear"/>
    <s v="Jackets"/>
    <s v="Jackets"/>
    <x v="1"/>
    <s v="grey"/>
    <s v="Jacket"/>
    <n v="189"/>
    <n v="4"/>
    <n v="756"/>
  </r>
  <r>
    <s v="Replay"/>
    <s v="ZZO153N66-T00000M000"/>
    <s v="ZZO153N66-T00"/>
    <s v="8059601999437"/>
    <s v="M"/>
    <s v="Clothing"/>
    <s v="Women"/>
    <s v="Outerwear"/>
    <s v="Jackets"/>
    <s v="Jackets"/>
    <x v="1"/>
    <s v="multi-coloured"/>
    <s v="Jacket"/>
    <n v="199"/>
    <n v="1"/>
    <n v="199"/>
  </r>
  <r>
    <s v="Stefanel"/>
    <s v="ZZO0V5EAH-M00049677B"/>
    <s v="ZZO0V5EAH-M00"/>
    <s v="8059782731703"/>
    <s v="38"/>
    <s v="Clothing"/>
    <s v="Women"/>
    <s v="Outerwear"/>
    <s v="Jackets"/>
    <s v="Jackets"/>
    <x v="1"/>
    <s v="green"/>
    <s v="GIACCA BOXY IN VERNI"/>
    <n v="189"/>
    <n v="1"/>
    <n v="189"/>
  </r>
  <r>
    <s v="United Colors of Benetton"/>
    <s v="ZZO1J4Z26-A000044000"/>
    <s v="ZZO1J4Z26-A00"/>
    <s v="8300896854179"/>
    <s v="38"/>
    <s v="Clothing"/>
    <s v="Women"/>
    <s v="Outerwear"/>
    <s v="Jackets"/>
    <s v="Jackets"/>
    <x v="1"/>
    <s v="white"/>
    <s v="0"/>
    <n v="101.43899999999999"/>
    <n v="1"/>
    <n v="101.43899999999999"/>
  </r>
  <r>
    <s v="United Colors of Benetton"/>
    <s v="ZZO1J4Z26-Q000038000"/>
    <s v="ZZO1J4Z26-Q00"/>
    <s v="8300896859112"/>
    <s v="32"/>
    <s v="Clothing"/>
    <s v="Women"/>
    <s v="Outerwear"/>
    <s v="Jackets"/>
    <s v="Jackets"/>
    <x v="1"/>
    <s v="black"/>
    <s v="0"/>
    <n v="101.43899999999999"/>
    <n v="1"/>
    <n v="101.43899999999999"/>
  </r>
  <r>
    <s v="United Colors of Benetton"/>
    <s v="ZZO1J4Z26-A000046000"/>
    <s v="ZZO1J4Z26-A00"/>
    <s v="8300896860514"/>
    <s v="40"/>
    <s v="Clothing"/>
    <s v="Women"/>
    <s v="Outerwear"/>
    <s v="Jackets"/>
    <s v="Jackets"/>
    <x v="1"/>
    <s v="white"/>
    <s v="0"/>
    <n v="101.43899999999999"/>
    <n v="1"/>
    <n v="101.43899999999999"/>
  </r>
  <r>
    <s v="United Colors of Benetton"/>
    <s v="ZZO1J4Z26-K000048000"/>
    <s v="ZZO1J4Z26-K00"/>
    <s v="8300896863935"/>
    <s v="42"/>
    <s v="Clothing"/>
    <s v="Women"/>
    <s v="Outerwear"/>
    <s v="Jackets"/>
    <s v="Jackets"/>
    <x v="1"/>
    <s v="blue"/>
    <s v="0"/>
    <n v="101.43899999999999"/>
    <n v="1"/>
    <n v="101.43899999999999"/>
  </r>
  <r>
    <s v="United Colors of Benetton"/>
    <s v="ZZO1JA820-K00000L000"/>
    <s v="ZZO1JA820-K00"/>
    <s v="8300897013711"/>
    <s v="L"/>
    <s v="Clothing"/>
    <s v="Men"/>
    <s v="Outerwear"/>
    <s v="Down Jackets"/>
    <s v="Down Jackets"/>
    <x v="1"/>
    <s v="dark blue"/>
    <s v="GIUBBOTTO"/>
    <n v="119"/>
    <n v="5"/>
    <n v="595"/>
  </r>
  <r>
    <s v="United Colors of Benetton"/>
    <s v="ZZO1J4Z14-B00000M000"/>
    <s v="ZZO1J4Z14-B00"/>
    <s v="8300897128576"/>
    <s v="36"/>
    <s v="Clothing"/>
    <s v="Women"/>
    <s v="Outerwear"/>
    <s v="Jackets"/>
    <s v="Jackets"/>
    <x v="1"/>
    <s v="beige"/>
    <s v="0"/>
    <n v="126.63299999999998"/>
    <n v="1"/>
    <n v="126.63299999999998"/>
  </r>
  <r>
    <s v="United Colors of Benetton"/>
    <s v="ZZO1J4Z14-K00000L000"/>
    <s v="ZZO1J4Z14-K00"/>
    <s v="8300897135987"/>
    <s v="38"/>
    <s v="Clothing"/>
    <s v="Women"/>
    <s v="Outerwear"/>
    <s v="Jackets"/>
    <s v="Jackets"/>
    <x v="1"/>
    <s v="blue"/>
    <s v="0"/>
    <n v="126.63299999999998"/>
    <n v="1"/>
    <n v="126.63299999999998"/>
  </r>
  <r>
    <s v="United Colors of Benetton"/>
    <s v="ZZO1J4Z14-K00000M000"/>
    <s v="ZZO1J4Z14-K00"/>
    <s v="8300897137356"/>
    <s v="36"/>
    <s v="Clothing"/>
    <s v="Women"/>
    <s v="Outerwear"/>
    <s v="Jackets"/>
    <s v="Jackets"/>
    <x v="1"/>
    <s v="blue"/>
    <s v="0"/>
    <n v="126.63299999999998"/>
    <n v="1"/>
    <n v="126.63299999999998"/>
  </r>
  <r>
    <s v="United Colors of Benetton"/>
    <s v="ZZO1J4Z22-K000044000"/>
    <s v="ZZO1J4Z22-K00"/>
    <s v="8300898219891"/>
    <s v="38"/>
    <s v="Clothing"/>
    <s v="Women"/>
    <s v="Outerwear"/>
    <s v="Jackets"/>
    <s v="Jackets"/>
    <x v="1"/>
    <s v="blue"/>
    <s v="0"/>
    <n v="116.02499999999999"/>
    <n v="1"/>
    <n v="116.02499999999999"/>
  </r>
  <r>
    <s v="United Colors of Benetton"/>
    <s v="ZZO1JA824-O000050000"/>
    <s v="ZZO1JA824-O00"/>
    <s v="8300898231169"/>
    <s v="50"/>
    <s v="Clothing"/>
    <s v="Men"/>
    <s v="Outerwear"/>
    <s v="Jackets"/>
    <s v="Light Jackets"/>
    <x v="1"/>
    <s v="dark brown"/>
    <s v="GIACCA"/>
    <n v="166.41300000000001"/>
    <n v="5"/>
    <n v="832.06500000000005"/>
  </r>
  <r>
    <s v="United Colors of Benetton"/>
    <s v="ZZO1JA822-T000046000"/>
    <s v="ZZO1JA822-T00"/>
    <s v="8300898291088"/>
    <s v="46"/>
    <s v="Clothing"/>
    <s v="Men"/>
    <s v="Outerwear"/>
    <s v="Jackets"/>
    <s v="Light Jackets"/>
    <x v="1"/>
    <s v="multi-coloured"/>
    <s v="GIACCA"/>
    <n v="192.27"/>
    <n v="4"/>
    <n v="769.08"/>
  </r>
  <r>
    <s v="United Colors of Benetton"/>
    <s v="ZZO1JA819-Q000054000"/>
    <s v="ZZO1JA819-Q00"/>
    <s v="8300898530620"/>
    <s v="54"/>
    <s v="Clothing"/>
    <s v="Men"/>
    <s v="Outerwear"/>
    <s v="Jackets"/>
    <s v="Light Jackets"/>
    <x v="1"/>
    <s v="black"/>
    <s v="GIACCA"/>
    <n v="166.41300000000001"/>
    <n v="1"/>
    <n v="166.41300000000001"/>
  </r>
  <r>
    <s v="United Colors of Benetton"/>
    <s v="ZZO1JA815-N00000S000"/>
    <s v="ZZO1JA815-N00"/>
    <s v="8300898838146"/>
    <s v="S"/>
    <s v="Clothing"/>
    <s v="Men"/>
    <s v="Outerwear"/>
    <s v="Jackets"/>
    <s v="Light Jackets"/>
    <x v="1"/>
    <s v="khaki"/>
    <s v="SPOLVERINO"/>
    <n v="231.08099999999999"/>
    <n v="1"/>
    <n v="231.08099999999999"/>
  </r>
  <r>
    <s v="United Colors of Benetton"/>
    <s v="ZZO15VA01-K00000S000"/>
    <s v="ZZO15VA01-K00"/>
    <s v="8300899136005"/>
    <s v="S"/>
    <s v="Clothing"/>
    <s v="Men"/>
    <s v="Outerwear"/>
    <s v="Coats"/>
    <s v="Single Breasted"/>
    <x v="1"/>
    <s v="blue"/>
    <s v="GIACCONE"/>
    <n v="189"/>
    <n v="1"/>
    <n v="189"/>
  </r>
  <r>
    <s v="United Colors of Benetton"/>
    <s v="ZZO1J4Z28-A000044000"/>
    <s v="ZZO1J4Z28-A00"/>
    <s v="8300899880342"/>
    <s v="38"/>
    <s v="Clothing"/>
    <s v="Women"/>
    <s v="Outerwear"/>
    <s v="Jackets"/>
    <s v="Jackets"/>
    <x v="1"/>
    <s v="white"/>
    <s v="0"/>
    <n v="110.05799999999998"/>
    <n v="2"/>
    <n v="220.11599999999996"/>
  </r>
  <r>
    <s v="United Colors of Benetton"/>
    <s v="ZZO1J4Z02-J000040000"/>
    <s v="ZZO1J4Z02-J00"/>
    <s v="8300900808921"/>
    <s v="34"/>
    <s v="Clothing"/>
    <s v="Women"/>
    <s v="Outerwear"/>
    <s v="Jackets"/>
    <s v="Jackets"/>
    <x v="1"/>
    <s v="pink"/>
    <s v="0"/>
    <n v="128.62199999999999"/>
    <n v="1"/>
    <n v="128.62199999999999"/>
  </r>
  <r>
    <s v="United Colors of Benetton"/>
    <s v="ZZO1J4Z31-M000040000"/>
    <s v="ZZO1J4Z31-M00"/>
    <s v="8300900810139"/>
    <s v="34"/>
    <s v="Clothing"/>
    <s v="Women"/>
    <s v="Outerwear"/>
    <s v="Jackets"/>
    <s v="Jackets"/>
    <x v="1"/>
    <s v="green"/>
    <s v="0"/>
    <n v="99.95"/>
    <n v="1"/>
    <n v="99.95"/>
  </r>
  <r>
    <s v="United Colors of Benetton"/>
    <s v="ZZO1J4Z27-J000044000"/>
    <s v="ZZO1J4Z27-J00"/>
    <s v="8300900843526"/>
    <s v="38"/>
    <s v="Clothing"/>
    <s v="Women"/>
    <s v="Outerwear"/>
    <s v="Jackets"/>
    <s v="Jackets"/>
    <x v="1"/>
    <s v="pink"/>
    <s v="0"/>
    <n v="133.61999999999998"/>
    <n v="4"/>
    <n v="534.4799999999999"/>
  </r>
  <r>
    <s v="Cortefiel"/>
    <s v="ZZO1CLY07-A00000L000"/>
    <s v="ZZO1CLY07-A00"/>
    <s v="8433575553268"/>
    <s v="38"/>
    <s v="Clothing"/>
    <s v="Women"/>
    <s v="Outerwear"/>
    <s v="Jackets"/>
    <s v="Jackets"/>
    <x v="1"/>
    <s v="white"/>
    <s v="3.T.M.CH.PRINT ZEBRA"/>
    <n v="89.99"/>
    <n v="1"/>
    <n v="89.99"/>
  </r>
  <r>
    <s v="Pepe Jeans"/>
    <s v="ZZLK8N010-K00033C0DB"/>
    <s v="ZZLK8N010-K00"/>
    <s v="8434341541397"/>
    <s v="176"/>
    <s v="Clothing"/>
    <s v="Kids Unisex"/>
    <s v="Coats &amp; Jackets"/>
    <s v="Winter Jackets"/>
    <s v="Winter Jackets"/>
    <x v="1"/>
    <s v="blue"/>
    <s v="CLIFFY"/>
    <n v="90"/>
    <n v="1"/>
    <n v="90"/>
  </r>
  <r>
    <s v="Norton"/>
    <s v="ZZO0VDJ30-K0004801D3"/>
    <s v="ZZO0VDJ30-K00"/>
    <s v="8434538767906"/>
    <s v="L"/>
    <s v="Clothing"/>
    <s v="Men"/>
    <s v="Outerwear"/>
    <s v="Jackets"/>
    <s v="Light Jackets"/>
    <x v="1"/>
    <s v="blue"/>
    <s v="LUCAS"/>
    <n v="320"/>
    <n v="3"/>
    <n v="960"/>
  </r>
  <r>
    <s v="AS IF Clothing"/>
    <s v="ASK21000N-Q1100XS000"/>
    <s v="ASK21000N-Q11"/>
    <s v="8436599341460"/>
    <s v="XS"/>
    <s v="Clothing"/>
    <s v="Unisex"/>
    <s v="Outerwear"/>
    <s v="Jackets"/>
    <s v="Light Jackets"/>
    <x v="1"/>
    <s v="black"/>
    <s v="UNISEX CODA 2 JACKET"/>
    <n v="139.94999999999999"/>
    <n v="1"/>
    <n v="139.94999999999999"/>
  </r>
  <r>
    <s v="AS IF Clothing"/>
    <s v="ASK21000N-Q11000S000"/>
    <s v="ASK21000N-Q11"/>
    <s v="8436599341477"/>
    <s v="S"/>
    <s v="Clothing"/>
    <s v="Unisex"/>
    <s v="Outerwear"/>
    <s v="Jackets"/>
    <s v="Light Jackets"/>
    <x v="1"/>
    <s v="black"/>
    <s v="UNISEX CODA 2 JACKET"/>
    <n v="139.94999999999999"/>
    <n v="1"/>
    <n v="139.94999999999999"/>
  </r>
  <r>
    <s v="AS IF Clothing"/>
    <s v="ASK21000N-Q11000L000"/>
    <s v="ASK21000N-Q11"/>
    <s v="8436599341491"/>
    <s v="L"/>
    <s v="Clothing"/>
    <s v="Unisex"/>
    <s v="Outerwear"/>
    <s v="Jackets"/>
    <s v="Light Jackets"/>
    <x v="1"/>
    <s v="black"/>
    <s v="UNISEX CODA 2 JACKET"/>
    <n v="139.94999999999999"/>
    <n v="1"/>
    <n v="139.94999999999999"/>
  </r>
  <r>
    <s v="Mango"/>
    <s v="ZZO1A6504-Q000020000"/>
    <s v="ZZO1A6504-Q00"/>
    <s v="8445156962369"/>
    <s v="S"/>
    <s v="Clothing"/>
    <s v="Women"/>
    <s v="Outerwear"/>
    <s v="Coats"/>
    <s v="Coats"/>
    <x v="1"/>
    <s v="black"/>
    <s v="ANORAK LALO"/>
    <n v="149.99"/>
    <n v="8"/>
    <n v="1199.92"/>
  </r>
  <r>
    <s v="Mango"/>
    <s v="ZZO1T1801-A000022000"/>
    <s v="ZZO1T1801-A00"/>
    <s v="8445438610087"/>
    <s v="L"/>
    <s v="Clothing"/>
    <s v="Women"/>
    <s v="Outerwear"/>
    <s v="Jackets"/>
    <s v="Jackets"/>
    <x v="1"/>
    <s v="white"/>
    <s v="JACKET NOCILLA"/>
    <n v="79.989999999999995"/>
    <n v="1"/>
    <n v="79.989999999999995"/>
  </r>
  <r>
    <s v="Giorgio Di Mare"/>
    <s v="ZZO1QES78-K000040000"/>
    <s v="ZZO1QES78-K00"/>
    <s v="8681961626397"/>
    <s v="40"/>
    <s v="Clothing"/>
    <s v="Women"/>
    <s v="Outerwear"/>
    <s v="Jackets"/>
    <s v="Jackets"/>
    <x v="1"/>
    <s v="dark blue"/>
    <s v="Women's Jacket"/>
    <n v="179.9"/>
    <n v="1"/>
    <n v="179.9"/>
  </r>
  <r>
    <s v="Scotch R'Belle"/>
    <s v="ZZO0XXH01-Q0004C971A"/>
    <s v="ZZO0XXH01-Q00"/>
    <s v="8718859390303"/>
    <s v="164"/>
    <s v="Clothing"/>
    <s v="Kids Unisex"/>
    <s v="Coats &amp; Jackets"/>
    <s v="Winter Jackets"/>
    <s v="Winter Jackets"/>
    <x v="1"/>
    <s v="black"/>
    <s v="Longer length faux fur leopard jacket"/>
    <n v="139.94999999999999"/>
    <n v="2"/>
    <n v="279.89999999999998"/>
  </r>
  <r>
    <s v="Denham"/>
    <s v="ZZO173K30-E0005623E3"/>
    <s v="ZZO173K30-E00"/>
    <s v="8719567190612"/>
    <s v="M"/>
    <s v="Clothing"/>
    <s v="Men"/>
    <s v="Outerwear"/>
    <s v="Jackets"/>
    <s v="Light Jackets"/>
    <x v="1"/>
    <s v="yellow"/>
    <s v="DRONE JKT KN"/>
    <n v="329.95"/>
    <n v="1"/>
    <n v="329.95"/>
  </r>
  <r>
    <s v="Denham"/>
    <s v="ZZO16D634-K000581D7C"/>
    <s v="ZZO16D634-K00"/>
    <s v="8719567242373"/>
    <s v="XS"/>
    <s v="Clothing"/>
    <s v="Women"/>
    <s v="Outerwear"/>
    <s v="Jackets"/>
    <s v="Jackets"/>
    <x v="1"/>
    <s v="blue"/>
    <s v="HAMPSTEAD DENIM JACKET OCD"/>
    <n v="189.95"/>
    <n v="1"/>
    <n v="189.95"/>
  </r>
  <r>
    <s v="Denham"/>
    <s v="ZZO151102-Q000537819"/>
    <s v="ZZO151102-Q00"/>
    <s v="8719567552076"/>
    <s v="S"/>
    <s v="Clothing"/>
    <s v="Men"/>
    <s v="Outerwear"/>
    <s v="Jackets"/>
    <s v="Light Jackets"/>
    <x v="1"/>
    <s v="blue"/>
    <s v="COACH JACKET PRINTED PCWP"/>
    <n v="199.95"/>
    <n v="1"/>
    <n v="199.95"/>
  </r>
  <r>
    <s v="Denham"/>
    <s v="ZZO151102-Q000537816"/>
    <s v="ZZO151102-Q00"/>
    <s v="8719567552090"/>
    <s v="L"/>
    <s v="Clothing"/>
    <s v="Men"/>
    <s v="Outerwear"/>
    <s v="Jackets"/>
    <s v="Light Jackets"/>
    <x v="1"/>
    <s v="blue"/>
    <s v="COACH JACKET PRINTED PCWP"/>
    <n v="199.95"/>
    <n v="3"/>
    <n v="599.84999999999991"/>
  </r>
  <r>
    <s v="Denham"/>
    <s v="ZZO0UR446-Q000476A36"/>
    <s v="ZZO0UR446-Q00"/>
    <s v="8719567684401"/>
    <s v="M"/>
    <s v="Clothing"/>
    <s v="Men"/>
    <s v="Outerwear"/>
    <s v="Jackets"/>
    <s v="Light Jackets"/>
    <x v="1"/>
    <s v="black"/>
    <s v="SCARAB JACKET CDF"/>
    <n v="299.95"/>
    <n v="1"/>
    <n v="299.95"/>
  </r>
  <r>
    <s v="Denham"/>
    <s v="ZZO0X8E74-K0004BACA3"/>
    <s v="ZZO0X8E74-K00"/>
    <s v="8719567701511"/>
    <s v="38"/>
    <s v="Clothing"/>
    <s v="Women"/>
    <s v="Outerwear"/>
    <s v="Jackets"/>
    <s v="Jackets"/>
    <x v="1"/>
    <s v="blue"/>
    <s v="SEOUL JACKET TMD"/>
    <n v="199.95"/>
    <n v="1"/>
    <n v="199.95"/>
  </r>
  <r>
    <s v="Denham"/>
    <s v="ZZO0X8E56-T0004BAC2C"/>
    <s v="ZZO0X8E56-T00"/>
    <s v="8719567734816"/>
    <s v="S"/>
    <s v="Clothing"/>
    <s v="Men"/>
    <s v="Outerwear"/>
    <s v="Jackets"/>
    <s v="Light Jackets"/>
    <x v="1"/>
    <s v="dark blue"/>
    <s v="COACH JACKET PCWP"/>
    <n v="199.95"/>
    <n v="2"/>
    <n v="399.9"/>
  </r>
  <r>
    <s v="NZA New Zealand Auckland"/>
    <s v="ZZO1H8E68-K0003XL000"/>
    <s v="ZZO1H8E68-K00"/>
    <s v="8719608682175"/>
    <s v="3XL"/>
    <s v="Clothing"/>
    <s v="Men"/>
    <s v="Outerwear"/>
    <s v="Jackets"/>
    <s v="Light Jackets"/>
    <x v="1"/>
    <s v="dark blue"/>
    <s v="JACKET"/>
    <n v="234.49799999999996"/>
    <n v="1"/>
    <n v="234.49799999999996"/>
  </r>
  <r>
    <s v="G-Star"/>
    <s v="ZZO0UW627-N000489850"/>
    <s v="ZZO0UW627-N00"/>
    <s v="8719764333577"/>
    <s v="XS"/>
    <s v="Clothing"/>
    <s v="Men"/>
    <s v="Outerwear"/>
    <s v="Jackets"/>
    <s v="Light Jackets"/>
    <x v="1"/>
    <s v="olive"/>
    <s v="VODAN TEDDY PADDED FIELD JKT"/>
    <n v="299.95"/>
    <n v="1"/>
    <n v="299.95"/>
  </r>
  <r>
    <s v="G-Star"/>
    <s v="ZZO12VH58-K00054852A"/>
    <s v="ZZO12VH58-K00"/>
    <s v="8719768317962"/>
    <s v="L"/>
    <s v="Clothing"/>
    <s v="Women"/>
    <s v="Outerwear"/>
    <s v="Jackets"/>
    <s v="Jackets"/>
    <x v="1"/>
    <s v="blue"/>
    <s v="Chisel A-line field jkt wmn"/>
    <n v="199.95"/>
    <n v="1"/>
    <n v="199.95"/>
  </r>
  <r>
    <s v="Mexx"/>
    <s v="ZZO1AQN63-G000038000"/>
    <s v="ZZO1AQN63-G00"/>
    <s v="8719829675383"/>
    <s v="38"/>
    <s v="Clothing"/>
    <s v="Women"/>
    <s v="Outerwear"/>
    <s v="Jackets"/>
    <s v="Jackets"/>
    <x v="1"/>
    <s v="red"/>
    <s v="Puffer"/>
    <n v="159"/>
    <n v="5"/>
    <n v="795"/>
  </r>
  <r>
    <s v="Calvin Klein"/>
    <s v="ZZO12Z555-B00054D206"/>
    <s v="ZZO12Z555-B00"/>
    <s v="8719852577470"/>
    <s v="50"/>
    <s v="Clothing"/>
    <s v="Men"/>
    <s v="Outerwear"/>
    <s v="Jackets"/>
    <s v="Light Jackets"/>
    <x v="1"/>
    <s v="beige"/>
    <s v="WASHED COTTON STRETCH BLAZER"/>
    <n v="329"/>
    <n v="4"/>
    <n v="1316"/>
  </r>
  <r>
    <s v="Vingino"/>
    <s v="V2023L04W-Q11014Y000"/>
    <s v="V2023L04W-Q11"/>
    <s v="8719901902796"/>
    <s v="164"/>
    <s v="Clothing"/>
    <s v="Girls"/>
    <s v="Coats &amp; Jackets"/>
    <s v="Winter Coats"/>
    <s v="Winter Coats"/>
    <x v="1"/>
    <s v="black"/>
    <s v="TRESTHA"/>
    <n v="79.989999999999995"/>
    <n v="1"/>
    <n v="79.989999999999995"/>
  </r>
  <r>
    <s v="KARL LAGERFELD"/>
    <s v="ZZO18F797-K00056D90C"/>
    <s v="ZZO18F797-K00"/>
    <s v="8720092011853"/>
    <s v="M"/>
    <s v="Clothing"/>
    <s v="Women"/>
    <s v="Outerwear"/>
    <s v="Jackets"/>
    <s v="Jackets"/>
    <x v="1"/>
    <s v="dark blue"/>
    <s v="Long Line Puffa With Fur"/>
    <n v="395"/>
    <n v="3"/>
    <n v="1185"/>
  </r>
  <r>
    <s v="KARL LAGERFELD"/>
    <s v="ZZO19RB27-Q00057FA7B"/>
    <s v="ZZO19RB27-Q00"/>
    <s v="8720092089609"/>
    <s v="34"/>
    <s v="Clothing"/>
    <s v="Women"/>
    <s v="Outerwear"/>
    <s v="Jackets"/>
    <s v="Jackets"/>
    <x v="1"/>
    <s v="black"/>
    <s v="Bomber W/ Snap Sleeves"/>
    <n v="295"/>
    <n v="1"/>
    <n v="295"/>
  </r>
  <r>
    <s v="Steve Madden"/>
    <s v="ZZO1KDQ32-D00000L000"/>
    <s v="ZZO1KDQ32-D00"/>
    <s v="8720236268617"/>
    <s v="L"/>
    <s v="Clothing"/>
    <s v="Women"/>
    <s v="Outerwear"/>
    <s v="Jackets"/>
    <s v="Jackets"/>
    <x v="1"/>
    <s v="mauve"/>
    <s v="Ibomb Bomber"/>
    <n v="89.99"/>
    <n v="1"/>
    <n v="89.99"/>
  </r>
  <r>
    <s v="Vingino"/>
    <s v="V2023L04V-C11016Y000"/>
    <s v="V2023L04V-C11"/>
    <s v="8720386089001"/>
    <s v="176"/>
    <s v="Clothing"/>
    <s v="Girls"/>
    <s v="Coats &amp; Jackets"/>
    <s v="Winter Coats"/>
    <s v="Winter Coats"/>
    <x v="1"/>
    <s v="grey"/>
    <s v="TIZIA - AW2122"/>
    <n v="69.989999999999995"/>
    <n v="1"/>
    <n v="69.989999999999995"/>
  </r>
  <r>
    <s v="MCM"/>
    <s v="ZZO0WTR73-C0004F5F07"/>
    <s v="ZZO0WTR73-C00"/>
    <s v="8809630636274"/>
    <s v="M"/>
    <s v="Clothing"/>
    <s v="Men"/>
    <s v="Outerwear"/>
    <s v="Jackets"/>
    <s v="Light Jackets"/>
    <x v="1"/>
    <s v="grey"/>
    <s v="n/a"/>
    <n v="375"/>
    <n v="1"/>
    <n v="375"/>
  </r>
  <r>
    <s v="Afends"/>
    <s v="AFA21000Y-C11000M000"/>
    <s v="AFA21000Y-C11"/>
    <s v="9345677508512"/>
    <s v="M"/>
    <s v="Clothing"/>
    <s v="Unisex"/>
    <s v="Outerwear"/>
    <s v="Jackets"/>
    <s v="Light Jackets"/>
    <x v="1"/>
    <s v="grey"/>
    <s v="Mass - Unisex Hemp Canvas Jacket - Shadow"/>
    <n v="149.94999999999999"/>
    <n v="2"/>
    <n v="299.89999999999998"/>
  </r>
  <r>
    <s v="Cotton On"/>
    <s v="ZZO1R4B04-B000010000"/>
    <s v="ZZO1R4B04-B00"/>
    <s v="9357067651722"/>
    <s v="38"/>
    <s v="Clothing"/>
    <s v="Women"/>
    <s v="Outerwear"/>
    <s v="Coats"/>
    <s v="Trench Coats"/>
    <x v="1"/>
    <s v="taupe"/>
    <s v="casual trench"/>
    <n v="58"/>
    <n v="6"/>
    <n v="348"/>
  </r>
  <r>
    <s v="Cotton On"/>
    <s v="ZZO1R4B04-B000012000"/>
    <s v="ZZO1R4B04-B00"/>
    <s v="9357067651739"/>
    <s v="40"/>
    <s v="Clothing"/>
    <s v="Women"/>
    <s v="Outerwear"/>
    <s v="Coats"/>
    <s v="Trench Coats"/>
    <x v="1"/>
    <s v="taupe"/>
    <s v="casual trench"/>
    <n v="58"/>
    <n v="8"/>
    <n v="464"/>
  </r>
  <r>
    <s v="Cotton On"/>
    <s v="ZZO1R4A03-Q000008000"/>
    <s v="ZZO1R4A03-Q00"/>
    <s v="9357753051188"/>
    <s v="36"/>
    <s v="Clothing"/>
    <s v="Women"/>
    <s v="Outerwear"/>
    <s v="Jackets"/>
    <s v="Jackets"/>
    <x v="1"/>
    <s v="black"/>
    <s v="sherpa cord trucker jacket"/>
    <n v="58"/>
    <n v="8"/>
    <n v="4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s v="Barbour"/>
    <s v="ZZO1Y1WPJ-Q0000XL000"/>
    <s v="ZZO1Y1WPJ-Q00"/>
    <s v="0190375103632"/>
    <s v="152/158"/>
    <s v="Clothing"/>
    <s v="Boys"/>
    <s v="Coats &amp; Jackets"/>
    <s v="Lightweight Jackets"/>
    <x v="0"/>
    <s v="NOS"/>
    <s v="black"/>
    <s v="CWX0093"/>
    <n v="279.93899999999996"/>
    <n v="1"/>
    <n v="279.93899999999996"/>
  </r>
  <r>
    <s v="Barbour"/>
    <s v="ZZO1Y1WPD-N00000L000"/>
    <s v="ZZO1Y1WPD-N00"/>
    <s v="0190375121520"/>
    <s v="140/146"/>
    <s v="Clothing"/>
    <s v="Boys"/>
    <s v="Coats &amp; Jackets"/>
    <s v="Lightweight Jackets"/>
    <x v="0"/>
    <s v="NOS"/>
    <s v="olive"/>
    <s v="CQU0155"/>
    <n v="124.33799999999998"/>
    <n v="1"/>
    <n v="124.33799999999998"/>
  </r>
  <r>
    <s v="Barbour"/>
    <s v="ZZO1Y1WPD-N00000M000"/>
    <s v="ZZO1Y1WPD-N00"/>
    <s v="0190375121537"/>
    <s v="128/134"/>
    <s v="Clothing"/>
    <s v="Boys"/>
    <s v="Coats &amp; Jackets"/>
    <s v="Lightweight Jackets"/>
    <x v="0"/>
    <s v="NOS"/>
    <s v="olive"/>
    <s v="CQU0155"/>
    <n v="124.33799999999998"/>
    <n v="1"/>
    <n v="124.33799999999998"/>
  </r>
  <r>
    <s v="Barbour International"/>
    <s v="ZZO1HC8AD-Q0000XL000"/>
    <s v="ZZO1HC8AD-Q00"/>
    <s v="0190375245790"/>
    <s v="XL"/>
    <s v="Clothing"/>
    <s v="Men"/>
    <s v="Outerwear"/>
    <s v="Winter Jackets"/>
    <x v="1"/>
    <s v="AW"/>
    <s v="black"/>
    <s v="B.Intl Impeller Quilt"/>
    <n v="199"/>
    <n v="8"/>
    <n v="1592"/>
  </r>
  <r>
    <s v="Barbour International"/>
    <s v="ZZLH4A240-Q0002E7D7E"/>
    <s v="ZZLH4A240-Q00"/>
    <s v="0190375245998"/>
    <s v="XL"/>
    <s v="Clothing"/>
    <s v="Men"/>
    <s v="Outerwear"/>
    <s v="Jackets"/>
    <x v="2"/>
    <s v="AW"/>
    <s v="black"/>
    <s v="B.Intl Worn Quilt      Black"/>
    <n v="179"/>
    <n v="1"/>
    <n v="179"/>
  </r>
  <r>
    <s v="Barbour"/>
    <s v="ZZO1Y2303-C0000XL000"/>
    <s v="ZZO1Y2303-C00"/>
    <s v="0190375298093"/>
    <s v="152/158"/>
    <s v="Clothing"/>
    <s v="Kids Unisex"/>
    <s v="Coats &amp; Jackets"/>
    <s v="Lightweight Jackets"/>
    <x v="0"/>
    <s v="NOS"/>
    <s v="grey"/>
    <s v="CQU0157"/>
    <n v="67.370999999999995"/>
    <n v="1"/>
    <n v="67.370999999999995"/>
  </r>
  <r>
    <s v="Barbour"/>
    <s v="ZZO1Y1WPF-Q00000M000"/>
    <s v="ZZO1Y1WPF-Q00"/>
    <s v="0190375298215"/>
    <s v="128/134"/>
    <s v="Clothing"/>
    <s v="Kids Unisex"/>
    <s v="Coats &amp; Jackets"/>
    <s v="Lightweight Jackets"/>
    <x v="0"/>
    <s v="NOS"/>
    <s v="black"/>
    <s v="CQU0158"/>
    <n v="133.97699999999998"/>
    <n v="1"/>
    <n v="133.97699999999998"/>
  </r>
  <r>
    <s v="Barbour"/>
    <s v="ZZO1Y1WPF-Q0000XL000"/>
    <s v="ZZO1Y1WPF-Q00"/>
    <s v="0190375298239"/>
    <s v="152/158"/>
    <s v="Clothing"/>
    <s v="Kids Unisex"/>
    <s v="Coats &amp; Jackets"/>
    <s v="Lightweight Jackets"/>
    <x v="0"/>
    <s v="NOS"/>
    <s v="black"/>
    <s v="CQU0158"/>
    <n v="133.97699999999998"/>
    <n v="1"/>
    <n v="133.97699999999998"/>
  </r>
  <r>
    <s v="Barbour"/>
    <s v="ZZO1Y1WPI-Q00000L000"/>
    <s v="ZZO1Y1WPI-Q00"/>
    <s v="0190375298345"/>
    <s v="140/146"/>
    <s v="Clothing"/>
    <s v="Kids Unisex"/>
    <s v="Coats &amp; Jackets"/>
    <s v="Lightweight Jackets"/>
    <x v="0"/>
    <s v="NOS"/>
    <s v="black"/>
    <s v="CWB0051"/>
    <n v="124.33799999999998"/>
    <n v="1"/>
    <n v="124.33799999999998"/>
  </r>
  <r>
    <s v="Barbour"/>
    <s v="ZZO1Y1WPI-Q00000M000"/>
    <s v="ZZO1Y1WPI-Q00"/>
    <s v="0190375298352"/>
    <s v="128/134"/>
    <s v="Clothing"/>
    <s v="Kids Unisex"/>
    <s v="Coats &amp; Jackets"/>
    <s v="Lightweight Jackets"/>
    <x v="0"/>
    <s v="NOS"/>
    <s v="black"/>
    <s v="CWB0051"/>
    <n v="124.33799999999998"/>
    <n v="1"/>
    <n v="124.33799999999998"/>
  </r>
  <r>
    <s v="Barbour"/>
    <s v="ZZO1Y1WPU-A0000XS000"/>
    <s v="ZZO1Y1WPU-A00"/>
    <s v="0190375298789"/>
    <s v="104/110"/>
    <s v="Clothing"/>
    <s v="Kids Unisex"/>
    <s v="Coats &amp; Jackets"/>
    <s v="Lightweight Jackets"/>
    <x v="0"/>
    <s v="NOS"/>
    <s v="white"/>
    <s v="GQU0052"/>
    <n v="86.597999999999999"/>
    <n v="1"/>
    <n v="86.597999999999999"/>
  </r>
  <r>
    <s v="Barbour"/>
    <s v="ZZO1Y2308-K00000L000"/>
    <s v="ZZO1Y2308-K00"/>
    <s v="0190375298826"/>
    <s v="140/146"/>
    <s v="Clothing"/>
    <s v="Kids Unisex"/>
    <s v="Coats &amp; Jackets"/>
    <s v="Lightweight Jackets"/>
    <x v="0"/>
    <s v="NOS"/>
    <s v="royal blue"/>
    <s v="GWB0013"/>
    <n v="114.69899999999998"/>
    <n v="1"/>
    <n v="114.69899999999998"/>
  </r>
  <r>
    <s v="Barbour"/>
    <s v="ZZO1Y1WPU-A000XXS000"/>
    <s v="ZZO1Y1WPU-A00"/>
    <s v="0190375298888"/>
    <s v="98"/>
    <s v="Clothing"/>
    <s v="Kids Unisex"/>
    <s v="Coats &amp; Jackets"/>
    <s v="Lightweight Jackets"/>
    <x v="0"/>
    <s v="NOS"/>
    <s v="white"/>
    <s v="GQU0052"/>
    <n v="86.597999999999999"/>
    <n v="1"/>
    <n v="86.597999999999999"/>
  </r>
  <r>
    <s v="Barbour"/>
    <s v="ZZO1Y2309-K00000M000"/>
    <s v="ZZO1Y2309-K00"/>
    <s v="0190375299076"/>
    <s v="128/134"/>
    <s v="Clothing"/>
    <s v="Kids Unisex"/>
    <s v="Coats &amp; Jackets"/>
    <s v="Lightweight Jackets"/>
    <x v="0"/>
    <s v="NOS"/>
    <s v="royal blue"/>
    <s v="GWB0015"/>
    <n v="124.33799999999998"/>
    <n v="1"/>
    <n v="124.33799999999998"/>
  </r>
  <r>
    <s v="Barbour"/>
    <s v="ZZO1Y2304-Q0000XS000"/>
    <s v="ZZO1Y2304-Q00"/>
    <s v="0190375436570"/>
    <s v="104/110"/>
    <s v="Clothing"/>
    <s v="Kids Unisex"/>
    <s v="Coats &amp; Jackets"/>
    <s v="Lightweight Jackets"/>
    <x v="0"/>
    <s v="NOS"/>
    <s v="black"/>
    <s v="CQU0159"/>
    <n v="86.597999999999999"/>
    <n v="1"/>
    <n v="86.597999999999999"/>
  </r>
  <r>
    <s v="Barbour"/>
    <s v="ZZO1Y2307-K00000L000"/>
    <s v="ZZO1Y2307-K00"/>
    <s v="0190375567991"/>
    <s v="140/146"/>
    <s v="Clothing"/>
    <s v="Kids Unisex"/>
    <s v="Coats &amp; Jackets"/>
    <s v="Lightweight Jackets"/>
    <x v="0"/>
    <s v="NOS"/>
    <s v="royal blue"/>
    <s v="GQU0028"/>
    <n v="86.597999999999999"/>
    <n v="2"/>
    <n v="173.196"/>
  </r>
  <r>
    <s v="Barbour"/>
    <s v="ZZO1Y2307-K00000M000"/>
    <s v="ZZO1Y2307-K00"/>
    <s v="0190375568004"/>
    <s v="128/134"/>
    <s v="Clothing"/>
    <s v="Kids Unisex"/>
    <s v="Coats &amp; Jackets"/>
    <s v="Lightweight Jackets"/>
    <x v="0"/>
    <s v="NOS"/>
    <s v="royal blue"/>
    <s v="GQU0028"/>
    <n v="86.597999999999999"/>
    <n v="1"/>
    <n v="86.597999999999999"/>
  </r>
  <r>
    <s v="Barbour"/>
    <s v="ZZO1Y2307-K0000XL000"/>
    <s v="ZZO1Y2307-K00"/>
    <s v="0190375568028"/>
    <s v="152/158"/>
    <s v="Clothing"/>
    <s v="Kids Unisex"/>
    <s v="Coats &amp; Jackets"/>
    <s v="Lightweight Jackets"/>
    <x v="0"/>
    <s v="NOS"/>
    <s v="royal blue"/>
    <s v="GQU0028"/>
    <n v="86.597999999999999"/>
    <n v="1"/>
    <n v="86.597999999999999"/>
  </r>
  <r>
    <s v="Barbour"/>
    <s v="ZZO1Y1WPR-E00000L000"/>
    <s v="ZZO1Y1WPR-E00"/>
    <s v="0190375568134"/>
    <s v="140/146"/>
    <s v="Clothing"/>
    <s v="Kids Unisex"/>
    <s v="Coats &amp; Jackets"/>
    <s v="Lightweight Jackets"/>
    <x v="0"/>
    <s v="NOS"/>
    <s v="yellow"/>
    <s v="GQU0028"/>
    <n v="86.597999999999999"/>
    <n v="1"/>
    <n v="86.597999999999999"/>
  </r>
  <r>
    <s v="Barbour"/>
    <s v="ZZO1Y1WPR-E00000S000"/>
    <s v="ZZO1Y1WPR-E00"/>
    <s v="0190375568158"/>
    <s v="116/122"/>
    <s v="Clothing"/>
    <s v="Kids Unisex"/>
    <s v="Coats &amp; Jackets"/>
    <s v="Lightweight Jackets"/>
    <x v="0"/>
    <s v="NOS"/>
    <s v="yellow"/>
    <s v="GQU0028"/>
    <n v="86.597999999999999"/>
    <n v="1"/>
    <n v="86.597999999999999"/>
  </r>
  <r>
    <s v="Barbour"/>
    <s v="ZZO1Y1WPR-E0000XL000"/>
    <s v="ZZO1Y1WPR-E00"/>
    <s v="0190375568165"/>
    <s v="152/158"/>
    <s v="Clothing"/>
    <s v="Kids Unisex"/>
    <s v="Coats &amp; Jackets"/>
    <s v="Lightweight Jackets"/>
    <x v="0"/>
    <s v="NOS"/>
    <s v="yellow"/>
    <s v="GQU0028"/>
    <n v="86.597999999999999"/>
    <n v="1"/>
    <n v="86.597999999999999"/>
  </r>
  <r>
    <s v="Barbour"/>
    <s v="ZZO1Y1WHL-B0000XL000"/>
    <s v="ZZO1Y1WHL-B00"/>
    <s v="0190375672718"/>
    <s v="XL"/>
    <s v="Clothing"/>
    <s v="Men"/>
    <s v="Outerwear"/>
    <s v="Jackets"/>
    <x v="0"/>
    <s v="AW"/>
    <s v="beige"/>
    <s v="MQU0974"/>
    <n v="191.81099999999998"/>
    <n v="1"/>
    <n v="191.81099999999998"/>
  </r>
  <r>
    <s v="Barbour"/>
    <s v="ZZO1Y1WPH-Q00000S000"/>
    <s v="ZZO1Y1WPH-Q00"/>
    <s v="0190375676020"/>
    <s v="116/122"/>
    <s v="Clothing"/>
    <s v="Boys"/>
    <s v="Coats &amp; Jackets"/>
    <s v="Lightweight Jackets"/>
    <x v="0"/>
    <s v="NOS"/>
    <s v="black"/>
    <s v="CQU0162"/>
    <n v="86.597999999999999"/>
    <n v="1"/>
    <n v="86.597999999999999"/>
  </r>
  <r>
    <s v="Barbour"/>
    <s v="ZZO1Y1WPK-K00000L000"/>
    <s v="ZZO1Y1WPK-K00"/>
    <s v="0190375676167"/>
    <s v="140/146"/>
    <s v="Clothing"/>
    <s v="Kids Unisex"/>
    <s v="Coats &amp; Jackets"/>
    <s v="Lightweight Jackets"/>
    <x v="0"/>
    <s v="NOS"/>
    <s v="blue"/>
    <s v="GGI0002"/>
    <n v="48.143999999999991"/>
    <n v="1"/>
    <n v="48.143999999999991"/>
  </r>
  <r>
    <s v="Barbour"/>
    <s v="ZZO1Y1WPK-K01000M000"/>
    <s v="ZZO1Y1WPK-K01"/>
    <s v="0190375676372"/>
    <s v="128/134"/>
    <s v="Clothing"/>
    <s v="Kids Unisex"/>
    <s v="Coats &amp; Jackets"/>
    <s v="Lightweight Jackets"/>
    <x v="0"/>
    <s v="NOS"/>
    <s v="dark blue"/>
    <s v="GGI0002"/>
    <n v="48.143999999999991"/>
    <n v="1"/>
    <n v="48.143999999999991"/>
  </r>
  <r>
    <s v="Barbour"/>
    <s v="ZZO1Y1WPK-K00000M000"/>
    <s v="ZZO1Y1WPK-K00"/>
    <s v="0190375676396"/>
    <s v="128/134"/>
    <s v="Clothing"/>
    <s v="Kids Unisex"/>
    <s v="Coats &amp; Jackets"/>
    <s v="Lightweight Jackets"/>
    <x v="0"/>
    <s v="NOS"/>
    <s v="blue"/>
    <s v="GGI0002"/>
    <n v="48.143999999999991"/>
    <n v="1"/>
    <n v="48.143999999999991"/>
  </r>
  <r>
    <s v="Barbour"/>
    <s v="ZZO1Y1WPK-K01000S000"/>
    <s v="ZZO1Y1WPK-K01"/>
    <s v="0190375676525"/>
    <s v="116/122"/>
    <s v="Clothing"/>
    <s v="Kids Unisex"/>
    <s v="Coats &amp; Jackets"/>
    <s v="Lightweight Jackets"/>
    <x v="0"/>
    <s v="NOS"/>
    <s v="dark blue"/>
    <s v="GGI0002"/>
    <n v="48.143999999999991"/>
    <n v="1"/>
    <n v="48.143999999999991"/>
  </r>
  <r>
    <s v="Barbour"/>
    <s v="ZZO1Y1WPK-K0000XL000"/>
    <s v="ZZO1Y1WPK-K00"/>
    <s v="0190375676730"/>
    <s v="152/158"/>
    <s v="Clothing"/>
    <s v="Kids Unisex"/>
    <s v="Coats &amp; Jackets"/>
    <s v="Lightweight Jackets"/>
    <x v="0"/>
    <s v="NOS"/>
    <s v="blue"/>
    <s v="GGI0002"/>
    <n v="48.143999999999991"/>
    <n v="1"/>
    <n v="48.143999999999991"/>
  </r>
  <r>
    <s v="Barbour"/>
    <s v="ZZO1Y2307-B00000L000"/>
    <s v="ZZO1Y2307-B00"/>
    <s v="0190375676884"/>
    <s v="140/146"/>
    <s v="Clothing"/>
    <s v="Kids Unisex"/>
    <s v="Coats &amp; Jackets"/>
    <s v="Lightweight Jackets"/>
    <x v="0"/>
    <s v="NOS"/>
    <s v="taupe"/>
    <s v="GQU0028"/>
    <n v="77.009999999999991"/>
    <n v="2"/>
    <n v="154.01999999999998"/>
  </r>
  <r>
    <s v="Barbour"/>
    <s v="ZZO1Y1WPK-K000XXL000"/>
    <s v="ZZO1Y1WPK-K00"/>
    <s v="0190375677027"/>
    <s v="164/170"/>
    <s v="Clothing"/>
    <s v="Kids Unisex"/>
    <s v="Coats &amp; Jackets"/>
    <s v="Lightweight Jackets"/>
    <x v="0"/>
    <s v="NOS"/>
    <s v="blue"/>
    <s v="GGI0002"/>
    <n v="48.143999999999991"/>
    <n v="1"/>
    <n v="48.143999999999991"/>
  </r>
  <r>
    <s v="Barbour"/>
    <s v="ZZO1Y2307-B00000M000"/>
    <s v="ZZO1Y2307-B00"/>
    <s v="0190375677058"/>
    <s v="128/134"/>
    <s v="Clothing"/>
    <s v="Kids Unisex"/>
    <s v="Coats &amp; Jackets"/>
    <s v="Lightweight Jackets"/>
    <x v="0"/>
    <s v="NOS"/>
    <s v="taupe"/>
    <s v="GQU0028"/>
    <n v="77.009999999999991"/>
    <n v="1"/>
    <n v="77.009999999999991"/>
  </r>
  <r>
    <s v="Barbour"/>
    <s v="ZZO1Y2307-J0000XL000"/>
    <s v="ZZO1Y2307-J00"/>
    <s v="0190375677294"/>
    <s v="152/158"/>
    <s v="Clothing"/>
    <s v="Kids Unisex"/>
    <s v="Coats &amp; Jackets"/>
    <s v="Lightweight Jackets"/>
    <x v="0"/>
    <s v="NOS"/>
    <s v="pink"/>
    <s v="GQU0028"/>
    <n v="77.009999999999991"/>
    <n v="1"/>
    <n v="77.009999999999991"/>
  </r>
  <r>
    <s v="Barbour"/>
    <s v="ZZO1Y1WPY-K0000XL000"/>
    <s v="ZZO1Y1WPY-K00"/>
    <s v="0190375677447"/>
    <s v="152/158"/>
    <s v="Clothing"/>
    <s v="Kids Unisex"/>
    <s v="Coats &amp; Jackets"/>
    <s v="Lightweight Jackets"/>
    <x v="0"/>
    <s v="NOS"/>
    <s v="blue"/>
    <s v="GWB0021"/>
    <n v="114.69899999999998"/>
    <n v="1"/>
    <n v="114.69899999999998"/>
  </r>
  <r>
    <s v="Barbour"/>
    <s v="ZZO1Y2312-C0000XL000"/>
    <s v="ZZO1Y2312-C00"/>
    <s v="0190375677461"/>
    <s v="152/158"/>
    <s v="Clothing"/>
    <s v="Kids Unisex"/>
    <s v="Coats &amp; Jackets"/>
    <s v="Lightweight Jackets"/>
    <x v="0"/>
    <s v="NOS"/>
    <s v="stone"/>
    <s v="GWB0021"/>
    <n v="114.69899999999998"/>
    <n v="1"/>
    <n v="114.69899999999998"/>
  </r>
  <r>
    <s v="Barbour"/>
    <s v="ZZO1Y2307-J000XXL000"/>
    <s v="ZZO1Y2307-J00"/>
    <s v="0190375677553"/>
    <s v="164/170"/>
    <s v="Clothing"/>
    <s v="Kids Unisex"/>
    <s v="Coats &amp; Jackets"/>
    <s v="Lightweight Jackets"/>
    <x v="0"/>
    <s v="NOS"/>
    <s v="pink"/>
    <s v="GQU0028"/>
    <n v="77.009999999999991"/>
    <n v="1"/>
    <n v="77.009999999999991"/>
  </r>
  <r>
    <s v="Barbour International"/>
    <s v="ZZLNM5141-C0003AECFC"/>
    <s v="ZZLNM5141-C00"/>
    <s v="0190375678291"/>
    <s v="L"/>
    <s v="Clothing"/>
    <s v="Men"/>
    <s v="Outerwear"/>
    <s v="Jackets"/>
    <x v="0"/>
    <s v="AW"/>
    <s v="grey"/>
    <s v="B.INTL DRAFT QUILT JAC LT GREY"/>
    <n v="199"/>
    <n v="1"/>
    <n v="199"/>
  </r>
  <r>
    <s v="Barbour International"/>
    <s v="ZZLNM5141-C0003AECFE"/>
    <s v="ZZLNM5141-C00"/>
    <s v="0190375678437"/>
    <s v="XL"/>
    <s v="Clothing"/>
    <s v="Men"/>
    <s v="Outerwear"/>
    <s v="Jackets"/>
    <x v="0"/>
    <s v="AW"/>
    <s v="grey"/>
    <s v="B.INTL DRAFT QUILT JAC LT GREY"/>
    <n v="199"/>
    <n v="1"/>
    <n v="199"/>
  </r>
  <r>
    <s v="Barbour"/>
    <s v="ZZO1U6185-C00000S000"/>
    <s v="ZZO1U6185-C00"/>
    <s v="0190375793925"/>
    <s v="S"/>
    <s v="Clothing"/>
    <s v="Men"/>
    <s v="Outerwear"/>
    <s v="Jackets"/>
    <x v="0"/>
    <s v="AW"/>
    <s v="stone"/>
    <s v="Barbour Brandene Casua Mist"/>
    <n v="211.089"/>
    <n v="1"/>
    <n v="211.089"/>
  </r>
  <r>
    <s v="Barbour"/>
    <s v="ZZO1U6185-C0000XL000"/>
    <s v="ZZO1U6185-C00"/>
    <s v="0190375794038"/>
    <s v="XL"/>
    <s v="Clothing"/>
    <s v="Men"/>
    <s v="Outerwear"/>
    <s v="Jackets"/>
    <x v="0"/>
    <s v="AW"/>
    <s v="stone"/>
    <s v="Barbour Brandene Casua Mist"/>
    <n v="211.089"/>
    <n v="2"/>
    <n v="422.178"/>
  </r>
  <r>
    <s v="Barbour"/>
    <s v="ZZO1Y2GEP-K00000L000"/>
    <s v="ZZO1Y2GEP-K00"/>
    <s v="0190375858631"/>
    <s v="L"/>
    <s v="Clothing"/>
    <s v="Men"/>
    <s v="Outerwear"/>
    <s v="Jackets"/>
    <x v="0"/>
    <s v="AW"/>
    <s v="dark blue"/>
    <s v="MQU1000"/>
    <n v="172.43100000000001"/>
    <n v="1"/>
    <n v="172.43100000000001"/>
  </r>
  <r>
    <s v="Barbour"/>
    <s v="ZZO1Y2301-K00000L000"/>
    <s v="ZZO1Y2301-K00"/>
    <s v="0190375882629"/>
    <s v="140/146"/>
    <s v="Clothing"/>
    <s v="Kids Unisex"/>
    <s v="Coats &amp; Jackets"/>
    <s v="Lightweight Jackets"/>
    <x v="0"/>
    <s v="NOS"/>
    <s v="royal blue"/>
    <s v="CQU0047"/>
    <n v="96.236999999999995"/>
    <n v="1"/>
    <n v="96.236999999999995"/>
  </r>
  <r>
    <s v="Barbour"/>
    <s v="ZZO1Y2301-K00000M000"/>
    <s v="ZZO1Y2301-K00"/>
    <s v="0190375882742"/>
    <s v="128/134"/>
    <s v="Clothing"/>
    <s v="Kids Unisex"/>
    <s v="Coats &amp; Jackets"/>
    <s v="Lightweight Jackets"/>
    <x v="0"/>
    <s v="NOS"/>
    <s v="royal blue"/>
    <s v="CQU0047"/>
    <n v="96.236999999999995"/>
    <n v="1"/>
    <n v="96.236999999999995"/>
  </r>
  <r>
    <s v="Barbour"/>
    <s v="ZZO1Y2301-K000XXL000"/>
    <s v="ZZO1Y2301-K00"/>
    <s v="0190375883091"/>
    <s v="164/170"/>
    <s v="Clothing"/>
    <s v="Kids Unisex"/>
    <s v="Coats &amp; Jackets"/>
    <s v="Lightweight Jackets"/>
    <x v="0"/>
    <s v="NOS"/>
    <s v="royal blue"/>
    <s v="CQU0047"/>
    <n v="96.236999999999995"/>
    <n v="1"/>
    <n v="96.236999999999995"/>
  </r>
  <r>
    <s v="Barbour"/>
    <s v="ZZO1Y2361-K000010000"/>
    <s v="ZZO1Y2361-K00"/>
    <s v="0190375896688"/>
    <s v="42"/>
    <s v="Clothing"/>
    <s v="Women"/>
    <s v="Outerwear"/>
    <s v="Jackets"/>
    <x v="3"/>
    <s v="AW"/>
    <s v="royal blue"/>
    <s v="LLI0002"/>
    <n v="103.63199999999999"/>
    <n v="1"/>
    <n v="103.63199999999999"/>
  </r>
  <r>
    <s v="J.CREW"/>
    <s v="JC421U00B-K1203XL000"/>
    <s v="JC421U00B-K12"/>
    <s v="0191208493821"/>
    <s v="3XL"/>
    <s v="Clothing"/>
    <s v="Women"/>
    <s v="Outerwear"/>
    <s v="Jackets"/>
    <x v="4"/>
    <s v="AW"/>
    <s v="light blue"/>
    <s v="Monroe Hood Parka"/>
    <n v="149.94999999999999"/>
    <n v="1"/>
    <n v="149.94999999999999"/>
  </r>
  <r>
    <s v="Michael Kors"/>
    <s v="ZZO1TWQAQ-Q000000000"/>
    <s v="ZZO1TWQAQ-Q00"/>
    <s v="0192317944822"/>
    <s v="32"/>
    <s v="Clothing"/>
    <s v="Women"/>
    <s v="Outerwear"/>
    <s v="Jackets"/>
    <x v="3"/>
    <s v="AW"/>
    <s v="black"/>
    <s v="FITTED COAT"/>
    <n v="275.39999999999998"/>
    <n v="1"/>
    <n v="275.39999999999998"/>
  </r>
  <r>
    <s v="Barbour"/>
    <s v="ZZO1U61PX-K00000M000"/>
    <s v="ZZO1U61PX-K00"/>
    <s v="0192569021128"/>
    <s v="M"/>
    <s v="Clothing"/>
    <s v="Men"/>
    <s v="Outerwear"/>
    <s v="Jackets"/>
    <x v="0"/>
    <s v="AW"/>
    <s v="royal blue"/>
    <s v="MWB0835"/>
    <n v="239.95499999999996"/>
    <n v="1"/>
    <n v="239.95499999999996"/>
  </r>
  <r>
    <s v="Barbour"/>
    <s v="ZZO1U61NG-K00000M000"/>
    <s v="ZZO1U61NG-K00"/>
    <s v="0192569142021"/>
    <s v="M"/>
    <s v="Clothing"/>
    <s v="Men"/>
    <s v="Outerwear"/>
    <s v="Jackets"/>
    <x v="0"/>
    <s v="AW"/>
    <s v="blue"/>
    <s v="MGI0024"/>
    <n v="111.639"/>
    <n v="1"/>
    <n v="111.639"/>
  </r>
  <r>
    <s v="Barbour"/>
    <s v="ZZO1Y1WUC-K0000XL000"/>
    <s v="ZZO1Y1WUC-K00"/>
    <s v="0192569287388"/>
    <s v="XL"/>
    <s v="Clothing"/>
    <s v="Men"/>
    <s v="Outerwear"/>
    <s v="Jackets"/>
    <x v="0"/>
    <s v="AW"/>
    <s v="blue"/>
    <s v="MWB0682"/>
    <n v="220.67699999999999"/>
    <n v="1"/>
    <n v="220.67699999999999"/>
  </r>
  <r>
    <s v="Barbour"/>
    <s v="ZZO1Y2GJX-B0000XL000"/>
    <s v="ZZO1Y2GJX-B00"/>
    <s v="0192569295918"/>
    <s v="XL"/>
    <s v="Clothing"/>
    <s v="Men"/>
    <s v="Outerwear"/>
    <s v="Jackets"/>
    <x v="0"/>
    <s v="AW"/>
    <s v="sand"/>
    <s v="MWX1464"/>
    <n v="279.93899999999996"/>
    <n v="1"/>
    <n v="279.93899999999996"/>
  </r>
  <r>
    <s v="Barbour"/>
    <s v="ZZO11XFAL-K0105135B0"/>
    <s v="ZZO11XFAL-K01"/>
    <s v="0192569669931"/>
    <s v="S"/>
    <s v="Clothing"/>
    <s v="Men"/>
    <s v="Outerwear"/>
    <s v="Jackets"/>
    <x v="0"/>
    <s v="AW"/>
    <s v="dark blue"/>
    <s v="Barbour Broomfield Jkt Regal B"/>
    <n v="329"/>
    <n v="1"/>
    <n v="329"/>
  </r>
  <r>
    <s v="Barbour International"/>
    <s v="ZZO11XG81-Q000513FA1"/>
    <s v="ZZO11XG81-Q00"/>
    <s v="0192569689168"/>
    <s v="M"/>
    <s v="Clothing"/>
    <s v="Men"/>
    <s v="Outerwear"/>
    <s v="Jackets"/>
    <x v="0"/>
    <s v="AW"/>
    <s v="black"/>
    <s v="B.Intl Brampton Wax    Black"/>
    <n v="349"/>
    <n v="1"/>
    <n v="349"/>
  </r>
  <r>
    <s v="Barbour International"/>
    <s v="ZZO17Q001-N000567C2C"/>
    <s v="ZZO17Q001-N00"/>
    <s v="0192569736824"/>
    <s v="S"/>
    <s v="Clothing"/>
    <s v="Men"/>
    <s v="Outerwear"/>
    <s v="Jackets"/>
    <x v="0"/>
    <s v="AW"/>
    <s v="khaki"/>
    <s v="B.Intl SMQ Ashbury Cas Sage"/>
    <n v="249"/>
    <n v="1"/>
    <n v="249"/>
  </r>
  <r>
    <s v="Barbour International"/>
    <s v="ZZO11XG80-A000513F9B"/>
    <s v="ZZO11XG80-A00"/>
    <s v="0192569771498"/>
    <s v="L"/>
    <s v="Clothing"/>
    <s v="Men"/>
    <s v="Outerwear"/>
    <s v="Jackets"/>
    <x v="0"/>
    <s v="AW"/>
    <s v="off-white"/>
    <s v="B.Intl SMQ Wilkin Wax  Sand"/>
    <n v="329"/>
    <n v="1"/>
    <n v="329"/>
  </r>
  <r>
    <s v="Barbour International"/>
    <s v="ZZO18PB33-Q00000M000"/>
    <s v="ZZO18PB33-Q00"/>
    <s v="0192569905732"/>
    <s v="M"/>
    <s v="Clothing"/>
    <s v="Men"/>
    <s v="Outerwear"/>
    <s v="Jackets"/>
    <x v="0"/>
    <s v="AW"/>
    <s v="black"/>
    <s v="B.Intl Marsden Casual  Black"/>
    <n v="189"/>
    <n v="4"/>
    <n v="756"/>
  </r>
  <r>
    <s v="Napapijri"/>
    <s v="ZZO172701-J00056B611"/>
    <s v="ZZO172701-J00"/>
    <s v="0193395767945"/>
    <s v="34"/>
    <s v="Clothing"/>
    <s v="Women"/>
    <s v="Outerwear"/>
    <s v="Jackets"/>
    <x v="3"/>
    <s v="AW"/>
    <s v="light pink"/>
    <s v="NP_AP_Women_OW_Jacket/Coat"/>
    <n v="449"/>
    <n v="2"/>
    <n v="898"/>
  </r>
  <r>
    <s v="Oakley"/>
    <s v="ZZO1ES202-Q00000S000"/>
    <s v="ZZO1ES202-Q00"/>
    <s v="0193517428648"/>
    <s v="S"/>
    <s v="Clothing"/>
    <s v="Men"/>
    <s v="Outerwear"/>
    <s v="Jackets"/>
    <x v="0"/>
    <s v="AW"/>
    <s v="black"/>
    <s v="ELK GROVE ANORAK"/>
    <n v="180"/>
    <n v="1"/>
    <n v="180"/>
  </r>
  <r>
    <s v="Michael Kors"/>
    <s v="ZZO1TWQDU-O0000XS000"/>
    <s v="ZZO1TWQDU-O00"/>
    <s v="0193599855110"/>
    <s v="XS"/>
    <s v="Clothing"/>
    <s v="Women"/>
    <s v="Outerwear"/>
    <s v="Jackets"/>
    <x v="3"/>
    <s v="AW"/>
    <s v="brown"/>
    <s v="MINI MK LG PRNTD MOTO"/>
    <n v="466.65"/>
    <n v="1"/>
    <n v="466.65"/>
  </r>
  <r>
    <s v="Michael Kors"/>
    <s v="ZZO11BA26-K00053D07B"/>
    <s v="ZZO11BA26-K00"/>
    <s v="0193600883637"/>
    <s v="50"/>
    <s v="Clothing"/>
    <s v="Men"/>
    <s v="Outerwear"/>
    <s v="Jackets"/>
    <x v="0"/>
    <s v="AW"/>
    <s v="light blue"/>
    <s v="GBS BLAZER"/>
    <n v="349"/>
    <n v="1"/>
    <n v="349"/>
  </r>
  <r>
    <s v="Napapijri"/>
    <s v="ZZO0YYC28-H00053774C"/>
    <s v="ZZO0YYC28-H00"/>
    <s v="0194113247411"/>
    <s v="S"/>
    <s v="Clothing"/>
    <s v="Men"/>
    <s v="Outerwear"/>
    <s v="Jackets"/>
    <x v="0"/>
    <s v="AW"/>
    <s v="orange"/>
    <s v="SKIDOO SL ANORAK S"/>
    <n v="389"/>
    <n v="4"/>
    <n v="1556"/>
  </r>
  <r>
    <s v="Timberland"/>
    <s v="ZZO168H49-O00058EBD2"/>
    <s v="ZZO168H49-O00"/>
    <s v="0194114349091"/>
    <s v="M"/>
    <s v="Clothing"/>
    <s v="Men"/>
    <s v="Outerwear"/>
    <s v="Jackets"/>
    <x v="0"/>
    <s v="AW"/>
    <s v="brown"/>
    <s v="Worker Jacket"/>
    <n v="220"/>
    <n v="1"/>
    <n v="220"/>
  </r>
  <r>
    <s v="Michael Kors"/>
    <s v="ZZO1WDGAH-K000XXL000"/>
    <s v="ZZO1WDGAH-K00"/>
    <s v="0194391528684"/>
    <s v="XXL"/>
    <s v="Clothing"/>
    <s v="Men"/>
    <s v="Outerwear"/>
    <s v="Jackets"/>
    <x v="0"/>
    <s v="AW"/>
    <s v="dark blue"/>
    <s v="BONDED SHIRT JACKET"/>
    <n v="116.78999999999998"/>
    <n v="1"/>
    <n v="116.78999999999998"/>
  </r>
  <r>
    <s v="Converse"/>
    <s v="CO421U00H-G11000M000"/>
    <s v="CO421U00H-G11"/>
    <s v="0194433366724"/>
    <s v="M"/>
    <s v="Clothing"/>
    <s v="Women"/>
    <s v="Outerwear"/>
    <s v="Jackets"/>
    <x v="3"/>
    <s v="AW"/>
    <s v="bordeaux"/>
    <s v="REVERSIBLE SHERPA JACKET"/>
    <n v="99.95"/>
    <n v="1"/>
    <n v="99.95"/>
  </r>
  <r>
    <s v="Napapijri"/>
    <s v="ZZO1PE515-H00000L000"/>
    <s v="ZZO1PE515-H00"/>
    <s v="0195440411834"/>
    <s v="L"/>
    <s v="Clothing"/>
    <s v="Men"/>
    <s v="Outerwear"/>
    <s v="Jackets"/>
    <x v="0"/>
    <s v="AW"/>
    <s v="orange"/>
    <s v="AERONS S 2"/>
    <n v="199"/>
    <n v="1"/>
    <n v="199"/>
  </r>
  <r>
    <s v="Napapijri"/>
    <s v="ZZO1F2609-M00000S000"/>
    <s v="ZZO1F2609-M00"/>
    <s v="0196012381081"/>
    <s v="S"/>
    <s v="Clothing"/>
    <s v="Men"/>
    <s v="Outerwear"/>
    <s v="Jackets"/>
    <x v="0"/>
    <s v="AW"/>
    <s v="blue-grey"/>
    <s v="ANDER STAND"/>
    <n v="164"/>
    <n v="6"/>
    <n v="984"/>
  </r>
  <r>
    <s v="Napapijri"/>
    <s v="ZZO1F2609-M00000M000"/>
    <s v="ZZO1F2609-M00"/>
    <s v="0196012381227"/>
    <s v="M"/>
    <s v="Clothing"/>
    <s v="Men"/>
    <s v="Outerwear"/>
    <s v="Jackets"/>
    <x v="0"/>
    <s v="AW"/>
    <s v="blue-grey"/>
    <s v="ANDER STAND"/>
    <n v="164"/>
    <n v="4"/>
    <n v="656"/>
  </r>
  <r>
    <s v="Napapijri"/>
    <s v="ZZO1F1Y04-H00000S000"/>
    <s v="ZZO1F1Y04-H00"/>
    <s v="0196012384631"/>
    <s v="36"/>
    <s v="Clothing"/>
    <s v="Women"/>
    <s v="Outerwear"/>
    <s v="Jackets"/>
    <x v="3"/>
    <s v="AW"/>
    <s v="orange"/>
    <s v="Jackets"/>
    <n v="154"/>
    <n v="8"/>
    <n v="1232"/>
  </r>
  <r>
    <s v="Napapijri"/>
    <s v="ZZO1F1Y04-E000XXL000"/>
    <s v="ZZO1F1Y04-E00"/>
    <s v="0196012384938"/>
    <s v="44"/>
    <s v="Clothing"/>
    <s v="Women"/>
    <s v="Outerwear"/>
    <s v="Jackets"/>
    <x v="3"/>
    <s v="AW"/>
    <s v="yellow"/>
    <s v="Jackets"/>
    <n v="154"/>
    <n v="2"/>
    <n v="308"/>
  </r>
  <r>
    <s v="U.S. Polo Assn."/>
    <s v="ZZO171F03-Q000048000"/>
    <s v="ZZO171F03-Q00"/>
    <s v="0611976199041"/>
    <s v="58"/>
    <s v="Clothing"/>
    <s v="Men"/>
    <s v="Outerwear"/>
    <s v="Jackets"/>
    <x v="0"/>
    <s v="AW"/>
    <s v="black"/>
    <s v="#ROY 52251 ALUD"/>
    <n v="199"/>
    <n v="1"/>
    <n v="199"/>
  </r>
  <r>
    <s v="U.S. Polo Assn."/>
    <s v="ZZO171F03-Q000052000"/>
    <s v="ZZO171F03-Q00"/>
    <s v="0611976199065"/>
    <s v="62"/>
    <s v="Clothing"/>
    <s v="Men"/>
    <s v="Outerwear"/>
    <s v="Jackets"/>
    <x v="0"/>
    <s v="AW"/>
    <s v="black"/>
    <s v="#ROY 52251 ALUD"/>
    <n v="199"/>
    <n v="2"/>
    <n v="398"/>
  </r>
  <r>
    <s v="U.S. Polo Assn."/>
    <s v="ZZO1DX602-B000054000"/>
    <s v="ZZO1DX602-B00"/>
    <s v="0623596532078"/>
    <s v="54"/>
    <s v="Clothing"/>
    <s v="Men"/>
    <s v="Outerwear"/>
    <s v="Jackets"/>
    <x v="0"/>
    <s v="AW"/>
    <s v="light blue"/>
    <s v="Reversible Vest"/>
    <n v="185"/>
    <n v="4"/>
    <n v="740"/>
  </r>
  <r>
    <s v="U.S. Polo Assn."/>
    <s v="ZZO1DX602-K000052000"/>
    <s v="ZZO1DX602-K00"/>
    <s v="0623596577062"/>
    <s v="52"/>
    <s v="Clothing"/>
    <s v="Men"/>
    <s v="Outerwear"/>
    <s v="Jackets"/>
    <x v="0"/>
    <s v="AW"/>
    <s v="dark blue"/>
    <s v="Reversible Vest"/>
    <n v="185"/>
    <n v="6"/>
    <n v="1110"/>
  </r>
  <r>
    <s v="Hollister Co."/>
    <s v="ZZO17BMFL-Q00000S000"/>
    <s v="ZZO17BMFL-Q00"/>
    <s v="0694752201985"/>
    <s v="S"/>
    <s v="Clothing"/>
    <s v="Men"/>
    <s v="Outerwear"/>
    <s v="Jackets"/>
    <x v="0"/>
    <s v="AW"/>
    <s v="black"/>
    <s v="(S-E1234567870) SP20-BLACK GRAPHIC TWOFER 1CC"/>
    <n v="99"/>
    <n v="2"/>
    <n v="198"/>
  </r>
  <r>
    <s v="DKNY"/>
    <s v="ZZO11E226-Q0005013E2"/>
    <s v="ZZO11E226-Q00"/>
    <s v="0795731677217"/>
    <s v="34"/>
    <s v="Clothing"/>
    <s v="Women"/>
    <s v="Outerwear"/>
    <s v="Jackets"/>
    <x v="3"/>
    <s v="AW"/>
    <s v="black"/>
    <s v="SINGLE BREASTED JKT"/>
    <n v="200"/>
    <n v="1"/>
    <n v="200"/>
  </r>
  <r>
    <s v="Vans"/>
    <s v="ZZO15ATFA-O000532C38"/>
    <s v="ZZO15ATFA-O00"/>
    <s v="0847223017008"/>
    <s v="S"/>
    <s v="Clothing"/>
    <s v="Women"/>
    <s v="Outerwear"/>
    <s v="Jackets"/>
    <x v="3"/>
    <s v="AW"/>
    <s v="brown"/>
    <s v="WM DRILL CHORE COAT MTE WMN"/>
    <n v="180"/>
    <n v="6"/>
    <n v="1080"/>
  </r>
  <r>
    <s v="Barbour"/>
    <s v="ZZO1Y2376-K000010000"/>
    <s v="ZZO1Y2376-K00"/>
    <s v="0884642892625"/>
    <s v="42"/>
    <s v="Clothing"/>
    <s v="Women"/>
    <s v="Outerwear"/>
    <s v="Jackets"/>
    <x v="3"/>
    <s v="AW"/>
    <s v="royal blue"/>
    <s v="LQU0063"/>
    <n v="124.33799999999998"/>
    <n v="1"/>
    <n v="124.33799999999998"/>
  </r>
  <r>
    <s v="Barbour"/>
    <s v="ZZO1Y2376-K000012000"/>
    <s v="ZZO1Y2376-K00"/>
    <s v="0884642892632"/>
    <s v="44"/>
    <s v="Clothing"/>
    <s v="Women"/>
    <s v="Outerwear"/>
    <s v="Jackets"/>
    <x v="3"/>
    <s v="AW"/>
    <s v="royal blue"/>
    <s v="LQU0063"/>
    <n v="124.33799999999998"/>
    <n v="1"/>
    <n v="124.33799999999998"/>
  </r>
  <r>
    <s v="Barbour"/>
    <s v="ZZO1Y1WOT-N00000L000"/>
    <s v="ZZO1Y1WOT-N00"/>
    <s v="0885798270695"/>
    <s v="140/146"/>
    <s v="Clothing"/>
    <s v="Kids Unisex"/>
    <s v="Coats &amp; Jackets"/>
    <s v="Lightweight Jackets"/>
    <x v="0"/>
    <s v="NOS"/>
    <s v="olive"/>
    <s v="Barbour Boys Liddesdale Quilt"/>
    <n v="86.597999999999999"/>
    <n v="1"/>
    <n v="86.597999999999999"/>
  </r>
  <r>
    <s v="Barbour"/>
    <s v="ZZO1Y1WOT-N00000M000"/>
    <s v="ZZO1Y1WOT-N00"/>
    <s v="0885798270725"/>
    <s v="128/134"/>
    <s v="Clothing"/>
    <s v="Kids Unisex"/>
    <s v="Coats &amp; Jackets"/>
    <s v="Lightweight Jackets"/>
    <x v="0"/>
    <s v="NOS"/>
    <s v="olive"/>
    <s v="Barbour Boys Liddesdale Quilt"/>
    <n v="86.597999999999999"/>
    <n v="2"/>
    <n v="173.196"/>
  </r>
  <r>
    <s v="Barbour"/>
    <s v="ZZO1Y1WOV-N00000L000"/>
    <s v="ZZO1Y1WOV-N00"/>
    <s v="0885798924895"/>
    <s v="140/146"/>
    <s v="Clothing"/>
    <s v="Kids Unisex"/>
    <s v="Coats &amp; Jackets"/>
    <s v="Lightweight Jackets"/>
    <x v="0"/>
    <s v="NOS"/>
    <s v="olive"/>
    <s v="CQU0124"/>
    <n v="96.236999999999995"/>
    <n v="1"/>
    <n v="96.236999999999995"/>
  </r>
  <r>
    <s v="Barbour"/>
    <s v="ZZO1Y1WOV-N0000XL000"/>
    <s v="ZZO1Y1WOV-N00"/>
    <s v="0885798925052"/>
    <s v="152/158"/>
    <s v="Clothing"/>
    <s v="Kids Unisex"/>
    <s v="Coats &amp; Jackets"/>
    <s v="Lightweight Jackets"/>
    <x v="0"/>
    <s v="NOS"/>
    <s v="olive"/>
    <s v="CQU0124"/>
    <n v="96.236999999999995"/>
    <n v="1"/>
    <n v="96.236999999999995"/>
  </r>
  <r>
    <s v="Barbour"/>
    <s v="ZZO1Y1WOU-K00000L000"/>
    <s v="ZZO1Y1WOU-K00"/>
    <s v="0885798927780"/>
    <s v="140/146"/>
    <s v="Clothing"/>
    <s v="Kids Unisex"/>
    <s v="Coats &amp; Jackets"/>
    <s v="Lightweight Jackets"/>
    <x v="0"/>
    <s v="NOS"/>
    <s v="dark blue"/>
    <s v="CQU0123"/>
    <n v="96.236999999999995"/>
    <n v="1"/>
    <n v="96.236999999999995"/>
  </r>
  <r>
    <s v="Barbour"/>
    <s v="ZZO1Y1WOU-K0000XL000"/>
    <s v="ZZO1Y1WOU-K00"/>
    <s v="0885798927919"/>
    <s v="152/158"/>
    <s v="Clothing"/>
    <s v="Kids Unisex"/>
    <s v="Coats &amp; Jackets"/>
    <s v="Lightweight Jackets"/>
    <x v="0"/>
    <s v="NOS"/>
    <s v="dark blue"/>
    <s v="CQU0123"/>
    <n v="96.236999999999995"/>
    <n v="1"/>
    <n v="96.236999999999995"/>
  </r>
  <r>
    <s v="Barbour"/>
    <s v="ZZO1Y1WPM-K00000M000"/>
    <s v="ZZO1Y1WPM-K00"/>
    <s v="0888242321684"/>
    <s v="128/134"/>
    <s v="Clothing"/>
    <s v="Kids Unisex"/>
    <s v="Coats &amp; Jackets"/>
    <s v="Lightweight Jackets"/>
    <x v="0"/>
    <s v="NOS"/>
    <s v="dark blue"/>
    <s v="GQU0010"/>
    <n v="105.06"/>
    <n v="1"/>
    <n v="105.06"/>
  </r>
  <r>
    <s v="Barbour"/>
    <s v="ZZO1Y1WPP-G00000L000"/>
    <s v="ZZO1Y1WPP-G00"/>
    <s v="0888242516158"/>
    <s v="140/146"/>
    <s v="Clothing"/>
    <s v="Girls"/>
    <s v="Coats &amp; Jackets"/>
    <s v="Lightweight Jackets"/>
    <x v="0"/>
    <s v="AW"/>
    <s v="red"/>
    <s v="GQU0024"/>
    <n v="114.69899999999998"/>
    <n v="1"/>
    <n v="114.69899999999998"/>
  </r>
  <r>
    <s v="Barbour"/>
    <s v="ZZO1Y1WPQ-K00000M000"/>
    <s v="ZZO1Y1WPQ-K00"/>
    <s v="0888242516219"/>
    <s v="128/134"/>
    <s v="Clothing"/>
    <s v="Girls"/>
    <s v="Coats &amp; Jackets"/>
    <s v="Lightweight Jackets"/>
    <x v="0"/>
    <s v="AW"/>
    <s v="dark blue"/>
    <s v="GQU0025"/>
    <n v="114.69899999999998"/>
    <n v="1"/>
    <n v="114.69899999999998"/>
  </r>
  <r>
    <s v="Barbour"/>
    <s v="ZZO1Y1WPP-G0000XL000"/>
    <s v="ZZO1Y1WPP-G00"/>
    <s v="0888242516349"/>
    <s v="152/158"/>
    <s v="Clothing"/>
    <s v="Girls"/>
    <s v="Coats &amp; Jackets"/>
    <s v="Lightweight Jackets"/>
    <x v="0"/>
    <s v="AW"/>
    <s v="red"/>
    <s v="GQU0024"/>
    <n v="114.69899999999998"/>
    <n v="1"/>
    <n v="114.69899999999998"/>
  </r>
  <r>
    <s v="Barbour"/>
    <s v="ZZO1Y1WPQ-J000XXL000"/>
    <s v="ZZO1Y1WPQ-J00"/>
    <s v="0888242523569"/>
    <s v="164/170"/>
    <s v="Clothing"/>
    <s v="Girls"/>
    <s v="Coats &amp; Jackets"/>
    <s v="Lightweight Jackets"/>
    <x v="0"/>
    <s v="AW"/>
    <s v="pink"/>
    <s v="GQU0025"/>
    <n v="114.69899999999998"/>
    <n v="1"/>
    <n v="114.69899999999998"/>
  </r>
  <r>
    <s v="Barbour"/>
    <s v="ZZO1Y1WPS-K0000XS000"/>
    <s v="ZZO1Y1WPS-K00"/>
    <s v="0888242599915"/>
    <s v="104/110"/>
    <s v="Clothing"/>
    <s v="Girls"/>
    <s v="Coats &amp; Jackets"/>
    <s v="Lightweight Jackets"/>
    <x v="0"/>
    <s v="AW"/>
    <s v="dark blue"/>
    <s v="GQU0032"/>
    <n v="162.84299999999999"/>
    <n v="1"/>
    <n v="162.84299999999999"/>
  </r>
  <r>
    <s v="Barbour"/>
    <s v="ZZO1Y1WPA-N00000M000"/>
    <s v="ZZO1Y1WPA-N00"/>
    <s v="0888242602448"/>
    <s v="128/134"/>
    <s v="Clothing"/>
    <s v="Kids Unisex"/>
    <s v="Coats &amp; Jackets"/>
    <s v="Lightweight Jackets"/>
    <x v="0"/>
    <s v="NOS"/>
    <s v="olive"/>
    <s v="CQU0147"/>
    <n v="143.56499999999997"/>
    <n v="1"/>
    <n v="143.56499999999997"/>
  </r>
  <r>
    <s v="Barbour"/>
    <s v="ZZO1Y1WPA-N000XXL000"/>
    <s v="ZZO1Y1WPA-N00"/>
    <s v="0888242602776"/>
    <s v="164/170"/>
    <s v="Clothing"/>
    <s v="Kids Unisex"/>
    <s v="Coats &amp; Jackets"/>
    <s v="Lightweight Jackets"/>
    <x v="0"/>
    <s v="NOS"/>
    <s v="olive"/>
    <s v="CQU0147"/>
    <n v="143.56499999999997"/>
    <n v="1"/>
    <n v="143.56499999999997"/>
  </r>
  <r>
    <s v="Barbour"/>
    <s v="ZZO1Y1WPB-M00000L000"/>
    <s v="ZZO1Y1WPB-M00"/>
    <s v="0888242602875"/>
    <s v="140/146"/>
    <s v="Clothing"/>
    <s v="Kids Unisex"/>
    <s v="Coats &amp; Jackets"/>
    <s v="Lightweight Jackets"/>
    <x v="0"/>
    <s v="NOS"/>
    <s v="dark green"/>
    <s v="CQU0148"/>
    <n v="124.33799999999998"/>
    <n v="1"/>
    <n v="124.33799999999998"/>
  </r>
  <r>
    <s v="Barbour"/>
    <s v="ZZO1Y1WPB-M0000XL000"/>
    <s v="ZZO1Y1WPB-M00"/>
    <s v="0888242603148"/>
    <s v="152/158"/>
    <s v="Clothing"/>
    <s v="Kids Unisex"/>
    <s v="Coats &amp; Jackets"/>
    <s v="Lightweight Jackets"/>
    <x v="0"/>
    <s v="NOS"/>
    <s v="dark green"/>
    <s v="CQU0148"/>
    <n v="124.33799999999998"/>
    <n v="1"/>
    <n v="124.33799999999998"/>
  </r>
  <r>
    <s v="Hollister Co."/>
    <s v="ZZO17BMIP-Q00000M000"/>
    <s v="ZZO17BMIP-Q00"/>
    <s v="1200104112275"/>
    <s v="M"/>
    <s v="Clothing"/>
    <s v="Women"/>
    <s v="Outerwear"/>
    <s v="Jackets"/>
    <x v="3"/>
    <s v="AW"/>
    <s v="black"/>
    <s v="(F-E1458) LD19-LEATHER JKT W/FUR COLLAR F 1CC"/>
    <n v="85"/>
    <n v="4"/>
    <n v="340"/>
  </r>
  <r>
    <s v="Hollister Co."/>
    <s v="ZZO17BMIP-Q0000XS000"/>
    <s v="ZZO17BMIP-Q00"/>
    <s v="1200104123172"/>
    <s v="XS"/>
    <s v="Clothing"/>
    <s v="Women"/>
    <s v="Outerwear"/>
    <s v="Jackets"/>
    <x v="3"/>
    <s v="AW"/>
    <s v="black"/>
    <s v="(F-E1458) LD19-LEATHER JKT W/FUR COLLAR F 1CC"/>
    <n v="85"/>
    <n v="1"/>
    <n v="85"/>
  </r>
  <r>
    <s v="Hollister Co."/>
    <s v="ZZO17BMFW-Q00000M000"/>
    <s v="ZZO17BMFW-Q00"/>
    <s v="1200104123240"/>
    <s v="M"/>
    <s v="Clothing"/>
    <s v="Men"/>
    <s v="Outerwear"/>
    <s v="Coats"/>
    <x v="5"/>
    <s v="AW"/>
    <s v="black"/>
    <s v="(F-E1234567870) XM19-AW PARKA BLACK AND OLIVE 2CC"/>
    <n v="149"/>
    <n v="3"/>
    <n v="447"/>
  </r>
  <r>
    <s v="Hollister Co."/>
    <s v="ZZO17BMFV-C0000XL000"/>
    <s v="ZZO17BMFV-C00"/>
    <s v="1200104253329"/>
    <s v="XL"/>
    <s v="Clothing"/>
    <s v="Men"/>
    <s v="Outerwear"/>
    <s v="Jackets"/>
    <x v="0"/>
    <s v="AW"/>
    <s v="light grey"/>
    <s v="(F-E1234567870) XM19-AWJ FUR NAVY/BLACK/GREY 3CC"/>
    <n v="119"/>
    <n v="1"/>
    <n v="119"/>
  </r>
  <r>
    <s v="GAP"/>
    <s v="GP024L05A-O11006M000"/>
    <s v="GP024L05A-O11"/>
    <s v="2001315206727"/>
    <s v="50/62"/>
    <s v="Clothing"/>
    <s v="Boys"/>
    <s v="Coats &amp; Jackets"/>
    <s v="Winter Jackets"/>
    <x v="6"/>
    <s v="AW"/>
    <s v="orange"/>
    <s v="J LTWT PUFFER"/>
    <n v="49.95"/>
    <n v="6"/>
    <n v="299.70000000000005"/>
  </r>
  <r>
    <s v="GAP"/>
    <s v="GP024L05A-O110612000"/>
    <s v="GP024L05A-O11"/>
    <s v="2001315206741"/>
    <s v="62/74"/>
    <s v="Clothing"/>
    <s v="Boys"/>
    <s v="Coats &amp; Jackets"/>
    <s v="Winter Jackets"/>
    <x v="6"/>
    <s v="AW"/>
    <s v="orange"/>
    <s v="J LTWT PUFFER"/>
    <n v="49.95"/>
    <n v="1"/>
    <n v="49.95"/>
  </r>
  <r>
    <s v="Blood Brother"/>
    <s v="BB7210018-K11000L000"/>
    <s v="BB7210018-K11"/>
    <s v="2001626535790"/>
    <s v="L"/>
    <s v="Clothing"/>
    <s v="Unisex"/>
    <s v="Outerwear"/>
    <s v="Jackets"/>
    <x v="7"/>
    <s v="AW"/>
    <s v="dark blue"/>
    <s v="Unisex Lisle Track Jacket"/>
    <n v="84.95"/>
    <n v="1"/>
    <n v="84.95"/>
  </r>
  <r>
    <s v="Blood Brother"/>
    <s v="BB7210018-K11000M000"/>
    <s v="BB7210018-K11"/>
    <s v="2001626535806"/>
    <s v="M"/>
    <s v="Clothing"/>
    <s v="Unisex"/>
    <s v="Outerwear"/>
    <s v="Jackets"/>
    <x v="7"/>
    <s v="AW"/>
    <s v="dark blue"/>
    <s v="Unisex Lisle Track Jacket"/>
    <n v="84.95"/>
    <n v="3"/>
    <n v="254.85000000000002"/>
  </r>
  <r>
    <s v="Blood Brother"/>
    <s v="BB7210018-K11000S000"/>
    <s v="BB7210018-K11"/>
    <s v="2001626535813"/>
    <s v="S"/>
    <s v="Clothing"/>
    <s v="Unisex"/>
    <s v="Outerwear"/>
    <s v="Jackets"/>
    <x v="7"/>
    <s v="AW"/>
    <s v="dark blue"/>
    <s v="Unisex Lisle Track Jacket"/>
    <n v="84.95"/>
    <n v="1"/>
    <n v="84.95"/>
  </r>
  <r>
    <s v="Newport Bay Sailing Club"/>
    <s v="NER22T00J-K11000M000"/>
    <s v="NER22T00J-K11"/>
    <s v="2001626608845"/>
    <s v="M"/>
    <s v="Clothing"/>
    <s v="Men"/>
    <s v="Outerwear"/>
    <s v="Coats"/>
    <x v="8"/>
    <s v="AW"/>
    <s v="dark blue"/>
    <s v="STANDARD MAC JACKET"/>
    <n v="64.95"/>
    <n v="4"/>
    <n v="259.8"/>
  </r>
  <r>
    <s v="Newport Bay Sailing Club"/>
    <s v="NER22T00J-K11000S000"/>
    <s v="NER22T00J-K11"/>
    <s v="2001626608852"/>
    <s v="S"/>
    <s v="Clothing"/>
    <s v="Men"/>
    <s v="Outerwear"/>
    <s v="Coats"/>
    <x v="8"/>
    <s v="AW"/>
    <s v="dark blue"/>
    <s v="STANDARD MAC JACKET"/>
    <n v="64.95"/>
    <n v="3"/>
    <n v="194.85000000000002"/>
  </r>
  <r>
    <s v="Newport Bay Sailing Club"/>
    <s v="NER22T008-C11000S000"/>
    <s v="NER22T008-C11"/>
    <s v="2001626608975"/>
    <s v="S"/>
    <s v="Clothing"/>
    <s v="Men"/>
    <s v="Outerwear"/>
    <s v="Winter Jackets"/>
    <x v="1"/>
    <s v="AW"/>
    <s v="grey"/>
    <s v="ZIP THROUGH JACKET"/>
    <n v="59.95"/>
    <n v="6"/>
    <n v="359.70000000000005"/>
  </r>
  <r>
    <s v="Nominal"/>
    <s v="NOU22T00Q-M11000M000"/>
    <s v="NOU22T00Q-M11"/>
    <s v="2001626638453"/>
    <s v="M"/>
    <s v="Clothing"/>
    <s v="Men"/>
    <s v="Outerwear"/>
    <s v="Winter Jackets"/>
    <x v="1"/>
    <s v="AW"/>
    <s v="dark green"/>
    <s v="BORG COLLAR NYLON JACKET"/>
    <n v="64.95"/>
    <n v="10"/>
    <n v="649.5"/>
  </r>
  <r>
    <s v="Common Kollectiv"/>
    <s v="C2V210036-C11000L000"/>
    <s v="C2V210036-C11"/>
    <s v="2001875824423"/>
    <s v="L"/>
    <s v="Clothing"/>
    <s v="Unisex"/>
    <s v="Outerwear"/>
    <s v="Gilets"/>
    <x v="9"/>
    <s v="AW"/>
    <s v="grey"/>
    <s v="BORG PUFFA GILET UNISEX"/>
    <n v="59.95"/>
    <n v="5"/>
    <n v="299.75"/>
  </r>
  <r>
    <s v="Common Kollectiv"/>
    <s v="C2V21003B-Q11000M000"/>
    <s v="C2V21003B-Q11"/>
    <s v="2001875824850"/>
    <s v="M"/>
    <s v="Clothing"/>
    <s v="Unisex"/>
    <s v="Outerwear"/>
    <s v="Jackets"/>
    <x v="10"/>
    <s v="AW"/>
    <s v="black"/>
    <s v="PRINTED DENIM JACKET UNISEX"/>
    <n v="54.95"/>
    <n v="5"/>
    <n v="274.75"/>
  </r>
  <r>
    <s v="Common Kollectiv"/>
    <s v="C2V21003B-Q11000S000"/>
    <s v="C2V21003B-Q11"/>
    <s v="2001875824867"/>
    <s v="S"/>
    <s v="Clothing"/>
    <s v="Unisex"/>
    <s v="Outerwear"/>
    <s v="Jackets"/>
    <x v="10"/>
    <s v="AW"/>
    <s v="black"/>
    <s v="PRINTED DENIM JACKET UNISEX"/>
    <n v="54.95"/>
    <n v="1"/>
    <n v="54.95"/>
  </r>
  <r>
    <s v="Pimkie"/>
    <s v="ZZO19EK23-C0000XL000"/>
    <s v="ZZO19EK23-C00"/>
    <s v="2002563622123"/>
    <s v="XL"/>
    <s v="Clothing"/>
    <s v="Women"/>
    <s v="Outerwear"/>
    <s v="Jackets"/>
    <x v="3"/>
    <s v="AW"/>
    <s v="anthracite"/>
    <s v="VSS20 JRATATAC"/>
    <n v="25.99"/>
    <n v="5"/>
    <n v="129.94999999999999"/>
  </r>
  <r>
    <s v="Pimkie"/>
    <s v="ZZO19EK13-C000044000"/>
    <s v="ZZO19EK13-C00"/>
    <s v="2002563623229"/>
    <s v="44"/>
    <s v="Clothing"/>
    <s v="Women"/>
    <s v="Outerwear"/>
    <s v="Coats"/>
    <x v="11"/>
    <s v="AW"/>
    <s v="grey"/>
    <s v="MTW20 CSPIRIT"/>
    <n v="49.99"/>
    <n v="6"/>
    <n v="299.94"/>
  </r>
  <r>
    <s v="Pimkie"/>
    <s v="ZZO19EK20-K0000XS000"/>
    <s v="ZZO19EK20-K00"/>
    <s v="2002563624509"/>
    <s v="XS"/>
    <s v="Clothing"/>
    <s v="Women"/>
    <s v="Outerwear"/>
    <s v="Coats"/>
    <x v="11"/>
    <s v="AW"/>
    <s v="blue"/>
    <s v="MTS21 CTEZA"/>
    <n v="49.99"/>
    <n v="2"/>
    <n v="99.98"/>
  </r>
  <r>
    <s v="Pimkie"/>
    <s v="ZZO19EK32-K0000XL000"/>
    <s v="ZZO19EK32-K00"/>
    <s v="2002563626305"/>
    <s v="XL"/>
    <s v="Clothing"/>
    <s v="Women"/>
    <s v="Outerwear"/>
    <s v="Jackets"/>
    <x v="3"/>
    <s v="AW"/>
    <s v="blue"/>
    <s v="VSS21 JTSHERPETTE"/>
    <n v="39.99"/>
    <n v="1"/>
    <n v="39.99"/>
  </r>
  <r>
    <s v="Pimkie"/>
    <s v="ZZO19EK17-K0000XS000"/>
    <s v="ZZO19EK17-K00"/>
    <s v="2002563626800"/>
    <s v="XS"/>
    <s v="Clothing"/>
    <s v="Women"/>
    <s v="Outerwear"/>
    <s v="Coats"/>
    <x v="11"/>
    <s v="AW"/>
    <s v="light blue"/>
    <s v="MTW20 CSOUCOUPE"/>
    <n v="69.98"/>
    <n v="8"/>
    <n v="559.84"/>
  </r>
  <r>
    <s v="LEGO® kidswear"/>
    <s v="ZZO1FZV03-E000116000"/>
    <s v="ZZO1FZV03-E00"/>
    <s v="2003332492930"/>
    <s v="116"/>
    <s v="Clothing"/>
    <s v="Kids Unisex"/>
    <s v="Coats &amp; Jackets"/>
    <s v="Winter Coats"/>
    <x v="12"/>
    <s v="AW"/>
    <s v="yellow"/>
    <s v="LWSKY 764 - SOFTSHELL JACKET"/>
    <n v="49.95"/>
    <n v="1"/>
    <n v="49.95"/>
  </r>
  <r>
    <s v="LEGO® kidswear"/>
    <s v="ZZO1FZV03-E000128000"/>
    <s v="ZZO1FZV03-E00"/>
    <s v="2003332492954"/>
    <s v="128"/>
    <s v="Clothing"/>
    <s v="Kids Unisex"/>
    <s v="Coats &amp; Jackets"/>
    <s v="Winter Coats"/>
    <x v="12"/>
    <s v="AW"/>
    <s v="yellow"/>
    <s v="LWSKY 764 - SOFTSHELL JACKET"/>
    <n v="49.95"/>
    <n v="1"/>
    <n v="49.95"/>
  </r>
  <r>
    <s v="The Marc Jacobs"/>
    <s v="ZZO1Y1YBJ-Q000126000"/>
    <s v="ZZO1Y1YBJ-Q00"/>
    <s v="3143166134886"/>
    <s v="128"/>
    <s v="Clothing"/>
    <s v="Girls"/>
    <s v="Coats &amp; Jackets"/>
    <s v="Winter Coats"/>
    <x v="12"/>
    <s v="AW"/>
    <s v="black"/>
    <s v="JACKET"/>
    <n v="173.91"/>
    <n v="1"/>
    <n v="173.91"/>
  </r>
  <r>
    <s v="Carrement Beau"/>
    <s v="ZZO1Y1YDB-K0002A8000"/>
    <s v="ZZO1Y1YDB-K00"/>
    <s v="3143167408702"/>
    <s v="86"/>
    <s v="Clothing"/>
    <s v="Boys"/>
    <s v="Coats &amp; Jackets"/>
    <s v="Winter Coats"/>
    <x v="12"/>
    <s v="AW"/>
    <s v="blue"/>
    <s v="PUFFER JACKET"/>
    <n v="84.149999999999991"/>
    <n v="1"/>
    <n v="84.149999999999991"/>
  </r>
  <r>
    <s v="Aigle"/>
    <s v="ZZO1J1Q11-Q00000M000"/>
    <s v="ZZO1J1Q11-Q00"/>
    <s v="3246577717508"/>
    <s v="M"/>
    <s v="Clothing"/>
    <s v="Men"/>
    <s v="Outerwear"/>
    <s v="Jackets"/>
    <x v="0"/>
    <s v="AW"/>
    <s v="black"/>
    <s v="BRUMOUS"/>
    <n v="359.90699999999993"/>
    <n v="1"/>
    <n v="359.90699999999993"/>
  </r>
  <r>
    <s v="Aigle"/>
    <s v="ZZO1J1Q15-K00000M000"/>
    <s v="ZZO1J1Q15-K00"/>
    <s v="3246578019939"/>
    <s v="M"/>
    <s v="Clothing"/>
    <s v="Men"/>
    <s v="Outerwear"/>
    <s v="Jackets"/>
    <x v="0"/>
    <s v="AW"/>
    <s v="dark blue"/>
    <s v="UDDI"/>
    <n v="327.36899999999997"/>
    <n v="1"/>
    <n v="327.36899999999997"/>
  </r>
  <r>
    <s v="Aigle"/>
    <s v="ZZO1J1Q15-K0003XL000"/>
    <s v="ZZO1J1Q15-K00"/>
    <s v="3246578019977"/>
    <s v="3XL"/>
    <s v="Clothing"/>
    <s v="Men"/>
    <s v="Outerwear"/>
    <s v="Jackets"/>
    <x v="0"/>
    <s v="AW"/>
    <s v="dark blue"/>
    <s v="UDDI"/>
    <n v="327.36899999999997"/>
    <n v="1"/>
    <n v="327.36899999999997"/>
  </r>
  <r>
    <s v="Aigle"/>
    <s v="ZZO1J1Q16-O0000XL000"/>
    <s v="ZZO1J1Q16-O00"/>
    <s v="3246578040452"/>
    <s v="XL"/>
    <s v="Clothing"/>
    <s v="Men"/>
    <s v="Outerwear"/>
    <s v="Jackets"/>
    <x v="0"/>
    <s v="AW"/>
    <s v="brown"/>
    <s v="BENYL SHELL"/>
    <n v="195.22799999999998"/>
    <n v="1"/>
    <n v="195.22799999999998"/>
  </r>
  <r>
    <s v="Aigle"/>
    <s v="ZZO1J1Q23-B000038000"/>
    <s v="ZZO1J1Q23-B00"/>
    <s v="3246578151240"/>
    <s v="38"/>
    <s v="Clothing"/>
    <s v="Women"/>
    <s v="Outerwear"/>
    <s v="Jackets"/>
    <x v="3"/>
    <s v="AW"/>
    <s v="beige"/>
    <s v="GARRIGUE"/>
    <n v="168.29999999999998"/>
    <n v="1"/>
    <n v="168.29999999999998"/>
  </r>
  <r>
    <s v="Aigle"/>
    <s v="ZZO1J1Q23-B000042000"/>
    <s v="ZZO1J1Q23-B00"/>
    <s v="3246578151264"/>
    <s v="42"/>
    <s v="Clothing"/>
    <s v="Women"/>
    <s v="Outerwear"/>
    <s v="Jackets"/>
    <x v="3"/>
    <s v="AW"/>
    <s v="beige"/>
    <s v="GARRIGUE"/>
    <n v="168.29999999999998"/>
    <n v="1"/>
    <n v="168.29999999999998"/>
  </r>
  <r>
    <s v="Aigle"/>
    <s v="ZZO1J1Q23-B000044000"/>
    <s v="ZZO1J1Q23-B00"/>
    <s v="3246578151271"/>
    <s v="44"/>
    <s v="Clothing"/>
    <s v="Women"/>
    <s v="Outerwear"/>
    <s v="Jackets"/>
    <x v="3"/>
    <s v="AW"/>
    <s v="beige"/>
    <s v="GARRIGUE"/>
    <n v="168.29999999999998"/>
    <n v="1"/>
    <n v="168.29999999999998"/>
  </r>
  <r>
    <s v="Aigle"/>
    <s v="ZZO1J1Q33-K000038000"/>
    <s v="ZZO1J1Q33-K00"/>
    <s v="3246578151400"/>
    <s v="38"/>
    <s v="Clothing"/>
    <s v="Women"/>
    <s v="Outerwear"/>
    <s v="Jackets"/>
    <x v="3"/>
    <s v="AW"/>
    <s v="blue"/>
    <s v="GARRIGUE MESH"/>
    <n v="168.29999999999998"/>
    <n v="1"/>
    <n v="168.29999999999998"/>
  </r>
  <r>
    <s v="Aigle"/>
    <s v="ZZO1J1Q24-N000XXL000"/>
    <s v="ZZO1J1Q24-N00"/>
    <s v="3246578151707"/>
    <s v="XXL"/>
    <s v="Clothing"/>
    <s v="Men"/>
    <s v="Outerwear"/>
    <s v="Jackets"/>
    <x v="0"/>
    <s v="AW"/>
    <s v="khaki"/>
    <s v="GRANVIRI"/>
    <n v="241.22999999999996"/>
    <n v="1"/>
    <n v="241.22999999999996"/>
  </r>
  <r>
    <s v="Aigle"/>
    <s v="ZZO1J1Q24-N0003XL000"/>
    <s v="ZZO1J1Q24-N00"/>
    <s v="3246578151714"/>
    <s v="3XL"/>
    <s v="Clothing"/>
    <s v="Men"/>
    <s v="Outerwear"/>
    <s v="Jackets"/>
    <x v="0"/>
    <s v="AW"/>
    <s v="khaki"/>
    <s v="GRANVIRI"/>
    <n v="241.22999999999996"/>
    <n v="1"/>
    <n v="241.22999999999996"/>
  </r>
  <r>
    <s v="Aigle"/>
    <s v="ZZO1J1Q37-N000042000"/>
    <s v="ZZO1J1Q37-N00"/>
    <s v="3246578177370"/>
    <s v="42"/>
    <s v="Clothing"/>
    <s v="Women"/>
    <s v="Outerwear"/>
    <s v="Jackets"/>
    <x v="3"/>
    <s v="AW"/>
    <s v="khaki"/>
    <s v="DIAMAZA"/>
    <n v="86.699999999999989"/>
    <n v="1"/>
    <n v="86.699999999999989"/>
  </r>
  <r>
    <s v="Aigle"/>
    <s v="ZZO15SW16-Q000042000"/>
    <s v="ZZO15SW16-Q00"/>
    <s v="3246578307906"/>
    <s v="40"/>
    <s v="Clothing"/>
    <s v="Women"/>
    <s v="Outerwear"/>
    <s v="Jackets"/>
    <x v="3"/>
    <s v="AW"/>
    <s v="black"/>
    <s v="PIBOI"/>
    <n v="135"/>
    <n v="2"/>
    <n v="270"/>
  </r>
  <r>
    <s v="Aigle"/>
    <s v="ZZO15SW36-E000046000"/>
    <s v="ZZO15SW36-E00"/>
    <s v="3246578612963"/>
    <s v="44"/>
    <s v="Clothing"/>
    <s v="Women"/>
    <s v="Outerwear"/>
    <s v="Jackets"/>
    <x v="3"/>
    <s v="AW"/>
    <s v="yellow"/>
    <s v="BROKFIELDER N"/>
    <n v="200"/>
    <n v="1"/>
    <n v="200"/>
  </r>
  <r>
    <s v="Schott"/>
    <s v="ZZO0UZV19-Q00048409A"/>
    <s v="ZZO0UZV19-Q00"/>
    <s v="3417751292009"/>
    <s v="L"/>
    <s v="Clothing"/>
    <s v="Men"/>
    <s v="Outerwear"/>
    <s v="Jackets"/>
    <x v="0"/>
    <s v="AW"/>
    <s v="black"/>
    <s v="BLOUSON CUIR"/>
    <n v="369"/>
    <n v="3"/>
    <n v="1107"/>
  </r>
  <r>
    <s v="Schott"/>
    <s v="ZZO0UZV19-Q00048409C"/>
    <s v="ZZO0UZV19-Q00"/>
    <s v="3417751292047"/>
    <s v="XXL"/>
    <s v="Clothing"/>
    <s v="Men"/>
    <s v="Outerwear"/>
    <s v="Jackets"/>
    <x v="0"/>
    <s v="AW"/>
    <s v="black"/>
    <s v="BLOUSON CUIR"/>
    <n v="369"/>
    <n v="1"/>
    <n v="369"/>
  </r>
  <r>
    <s v="Schott"/>
    <s v="ZZO1J3503-Q000XXL000"/>
    <s v="ZZO1J3503-Q00"/>
    <s v="3417751501996"/>
    <s v="XXL"/>
    <s v="Clothing"/>
    <s v="Men"/>
    <s v="Outerwear"/>
    <s v="Coats"/>
    <x v="5"/>
    <s v="AW"/>
    <s v="black"/>
    <s v="OLYMPE"/>
    <n v="200"/>
    <n v="3"/>
    <n v="600"/>
  </r>
  <r>
    <s v="Schott"/>
    <s v="ZZO1J3503-N00000L000"/>
    <s v="ZZO1J3503-N00"/>
    <s v="3417751502009"/>
    <s v="L"/>
    <s v="Clothing"/>
    <s v="Men"/>
    <s v="Outerwear"/>
    <s v="Coats"/>
    <x v="5"/>
    <s v="AW"/>
    <s v="khaki"/>
    <s v="OLYMPE"/>
    <n v="200"/>
    <n v="4"/>
    <n v="800"/>
  </r>
  <r>
    <s v="Schott"/>
    <s v="ZZO1J3503-N00000S000"/>
    <s v="ZZO1J3503-N00"/>
    <s v="3417751502023"/>
    <s v="S"/>
    <s v="Clothing"/>
    <s v="Men"/>
    <s v="Outerwear"/>
    <s v="Coats"/>
    <x v="5"/>
    <s v="AW"/>
    <s v="khaki"/>
    <s v="OLYMPE"/>
    <n v="200"/>
    <n v="1"/>
    <n v="200"/>
  </r>
  <r>
    <s v="Schott"/>
    <s v="ZZO1J3503-N000XXL000"/>
    <s v="ZZO1J3503-N00"/>
    <s v="3417751502047"/>
    <s v="XXL"/>
    <s v="Clothing"/>
    <s v="Men"/>
    <s v="Outerwear"/>
    <s v="Coats"/>
    <x v="5"/>
    <s v="AW"/>
    <s v="khaki"/>
    <s v="OLYMPE"/>
    <n v="200"/>
    <n v="1"/>
    <n v="200"/>
  </r>
  <r>
    <s v="Schott"/>
    <s v="ZZO1STZ02-Q00000S000"/>
    <s v="ZZO1STZ02-Q00"/>
    <s v="3417751621724"/>
    <s v="S"/>
    <s v="Clothing"/>
    <s v="Men"/>
    <s v="Outerwear"/>
    <s v="Jackets"/>
    <x v="0"/>
    <s v="AW"/>
    <s v="black"/>
    <s v="BLOUSON CAPUCHE"/>
    <n v="185"/>
    <n v="6"/>
    <n v="1110"/>
  </r>
  <r>
    <s v="Oakwood"/>
    <s v="OA122T02S-Q1100XL000"/>
    <s v="OA122T02S-Q11"/>
    <s v="3433554407112"/>
    <s v="XL"/>
    <s v="Clothing"/>
    <s v="Men"/>
    <s v="Outerwear"/>
    <s v="PU-Leather Jackets"/>
    <x v="13"/>
    <s v="NOS"/>
    <s v="black"/>
    <s v="BILLY"/>
    <n v="199.95"/>
    <n v="1"/>
    <n v="199.95"/>
  </r>
  <r>
    <s v="Oakwood"/>
    <s v="OA122T02S-B1100XL000"/>
    <s v="OA122T02S-B11"/>
    <s v="3433554407174"/>
    <s v="XL"/>
    <s v="Clothing"/>
    <s v="Men"/>
    <s v="Outerwear"/>
    <s v="PU-Leather Jackets"/>
    <x v="13"/>
    <s v="NOS"/>
    <s v="beige"/>
    <s v="BILLY"/>
    <n v="199.95"/>
    <n v="2"/>
    <n v="399.9"/>
  </r>
  <r>
    <s v="Canadian Peak"/>
    <s v="ZZO1GVH56-G000002000"/>
    <s v="ZZO1GVH56-G00"/>
    <s v="3522223279539"/>
    <s v="M"/>
    <s v="Clothing"/>
    <s v="Women"/>
    <s v="Outerwear"/>
    <s v="Jackets"/>
    <x v="3"/>
    <s v="AW"/>
    <s v="bordeaux"/>
    <s v="DOUDOUNE SS MANCHES"/>
    <n v="120"/>
    <n v="1"/>
    <n v="120"/>
  </r>
  <r>
    <s v="Claudie Pierlot"/>
    <s v="ZZO17DCBR-C00058BA74"/>
    <s v="ZZO17DCBR-C00"/>
    <s v="3609140350364"/>
    <s v="36"/>
    <s v="Clothing"/>
    <s v="Women"/>
    <s v="Outerwear"/>
    <s v="Jackets"/>
    <x v="3"/>
    <s v="AW"/>
    <s v="grey"/>
    <s v="VOLUMEE20"/>
    <n v="365"/>
    <n v="1"/>
    <n v="365"/>
  </r>
  <r>
    <s v="Claudie Pierlot"/>
    <s v="ZZO17DC09-J00058B883"/>
    <s v="ZZO17DC09-J00"/>
    <s v="3609140357196"/>
    <s v="36"/>
    <s v="Clothing"/>
    <s v="Women"/>
    <s v="Outerwear"/>
    <s v="Jackets"/>
    <x v="3"/>
    <s v="AW"/>
    <s v="light pink"/>
    <s v="VROUME20"/>
    <n v="245"/>
    <n v="1"/>
    <n v="245"/>
  </r>
  <r>
    <s v="Claudie Pierlot"/>
    <s v="ZZO1HCL04-K000038000"/>
    <s v="ZZO1HCL04-K00"/>
    <s v="3609140408317"/>
    <s v="36"/>
    <s v="Clothing"/>
    <s v="Women"/>
    <s v="Outerwear"/>
    <s v="Jackets"/>
    <x v="3"/>
    <s v="AW"/>
    <s v="dark blue"/>
    <s v="221VLADIMIR"/>
    <n v="195"/>
    <n v="2"/>
    <n v="390"/>
  </r>
  <r>
    <s v="Claudie Pierlot"/>
    <s v="ZZO1HCL04-K000040000"/>
    <s v="ZZO1HCL04-K00"/>
    <s v="3609140408324"/>
    <s v="38"/>
    <s v="Clothing"/>
    <s v="Women"/>
    <s v="Outerwear"/>
    <s v="Jackets"/>
    <x v="3"/>
    <s v="AW"/>
    <s v="dark blue"/>
    <s v="221VLADIMIR"/>
    <n v="195"/>
    <n v="2"/>
    <n v="390"/>
  </r>
  <r>
    <s v="Quiksilver"/>
    <s v="QU124L033-Q11012Y000"/>
    <s v="QU124L033-Q11"/>
    <s v="3613376539158"/>
    <s v="152"/>
    <s v="Clothing"/>
    <s v="Boys"/>
    <s v="Coats &amp; Jackets"/>
    <s v="Parkas"/>
    <x v="14"/>
    <s v="AW"/>
    <s v="anthracite"/>
    <s v="BANZAI PARKA YOUTH"/>
    <n v="129.99"/>
    <n v="1"/>
    <n v="129.99"/>
  </r>
  <r>
    <s v="Lacoste"/>
    <s v="ZZO15FG02-K00054398C"/>
    <s v="ZZO15FG02-K00"/>
    <s v="3614033037826"/>
    <s v="36"/>
    <s v="Clothing"/>
    <s v="Women"/>
    <s v="Outerwear"/>
    <s v="Jackets"/>
    <x v="3"/>
    <s v="AW"/>
    <s v="sand"/>
    <s v="0"/>
    <n v="260"/>
    <n v="2"/>
    <n v="520"/>
  </r>
  <r>
    <s v="Sixth June"/>
    <s v="SIB21G00E-E1100XS000"/>
    <s v="SIB21G00E-E11"/>
    <s v="3614320500200"/>
    <s v="XS"/>
    <s v="Clothing"/>
    <s v="Women"/>
    <s v="Jackets / Lightweights"/>
    <s v="Jackets"/>
    <x v="3"/>
    <s v="AW"/>
    <s v="yellow"/>
    <s v="TD JACKET"/>
    <n v="69.95"/>
    <n v="1"/>
    <n v="69.95"/>
  </r>
  <r>
    <s v="Polo Ralph Lauren"/>
    <s v="ZZO12T317-T000513BA0"/>
    <s v="ZZO12T317-T00"/>
    <s v="3615733273705"/>
    <s v="XS"/>
    <s v="Clothing"/>
    <s v="Men"/>
    <s v="Outerwear"/>
    <s v="Jackets"/>
    <x v="0"/>
    <s v="AW"/>
    <s v="olive"/>
    <s v="PARATROOPER JACKET"/>
    <n v="449.95"/>
    <n v="1"/>
    <n v="449.95"/>
  </r>
  <r>
    <s v="The Kooples"/>
    <s v="THA22T03E-Q11000L000"/>
    <s v="THA22T03E-Q11"/>
    <s v="3615871841101"/>
    <s v="L"/>
    <s v="Clothing"/>
    <s v="Men"/>
    <s v="Outerwear"/>
    <s v="Jackets"/>
    <x v="13"/>
    <s v="AW"/>
    <s v="black"/>
    <s v="JACKET"/>
    <n v="494.95"/>
    <n v="1"/>
    <n v="494.95"/>
  </r>
  <r>
    <s v="Polo Ralph Lauren"/>
    <s v="ZZO12Y5BD-C00053C6B9"/>
    <s v="ZZO12Y5BD-C00"/>
    <s v="3616411266170"/>
    <s v="52"/>
    <s v="Clothing"/>
    <s v="Men"/>
    <s v="Outerwear"/>
    <s v="Jackets"/>
    <x v="0"/>
    <s v="AW"/>
    <s v="light grey"/>
    <s v="PS 3H UC-SPORTCOAT"/>
    <n v="499"/>
    <n v="1"/>
    <n v="499"/>
  </r>
  <r>
    <s v="Polo Ralph Lauren"/>
    <s v="ZZO12Y570-K00053C564"/>
    <s v="ZZO12Y570-K00"/>
    <s v="3616411291189"/>
    <s v="S"/>
    <s v="Clothing"/>
    <s v="Men"/>
    <s v="Outerwear"/>
    <s v="Jackets"/>
    <x v="0"/>
    <s v="AW"/>
    <s v="dark blue"/>
    <s v="REFINED WB-LINED-JACKET"/>
    <n v="349.95"/>
    <n v="1"/>
    <n v="349.95"/>
  </r>
  <r>
    <s v="Polo Ralph Lauren"/>
    <s v="PO224L04L-T11000M000"/>
    <s v="PO224L04L-T11"/>
    <s v="3616530866879"/>
    <s v="140-149"/>
    <s v="Clothing"/>
    <s v="Boys"/>
    <s v="Coats &amp; Jackets"/>
    <s v="Lightweight Jackets"/>
    <x v="0"/>
    <s v="NOS"/>
    <s v="multi-coloured"/>
    <s v="V BUCKET WB-OUTERWEAR-WINDBREAKER"/>
    <n v="165"/>
    <n v="1"/>
    <n v="165"/>
  </r>
  <r>
    <s v="Polo Ralph Lauren"/>
    <s v="PO224L04L-T11000S000"/>
    <s v="PO224L04L-T11"/>
    <s v="3616530866886"/>
    <s v="136/138"/>
    <s v="Clothing"/>
    <s v="Boys"/>
    <s v="Coats &amp; Jackets"/>
    <s v="Lightweight Jackets"/>
    <x v="0"/>
    <s v="NOS"/>
    <s v="multi-coloured"/>
    <s v="V BUCKET WB-OUTERWEAR-WINDBREAKER"/>
    <n v="165"/>
    <n v="1"/>
    <n v="165"/>
  </r>
  <r>
    <s v="Polo Ralph Lauren Golf"/>
    <s v="ZZO1J0M61-K00000M000"/>
    <s v="ZZO1J0M61-K00"/>
    <s v="3616531777471"/>
    <s v="M"/>
    <s v="Clothing"/>
    <s v="Men"/>
    <s v="Outerwear"/>
    <s v="Jackets"/>
    <x v="0"/>
    <s v="AW"/>
    <s v="blue"/>
    <s v="CLRBLK VEST-SLEEVELESS-FULL ZIP"/>
    <n v="149.94999999999999"/>
    <n v="3"/>
    <n v="449.84999999999997"/>
  </r>
  <r>
    <s v="maje"/>
    <s v="ZZO17DB39-B000584357"/>
    <s v="ZZO17DB39-B00"/>
    <s v="3661601715839"/>
    <s v="36"/>
    <s v="Clothing"/>
    <s v="Women"/>
    <s v="Outerwear"/>
    <s v="Jackets"/>
    <x v="3"/>
    <s v="AW"/>
    <s v="camel"/>
    <s v="220GIPURE"/>
    <n v="295"/>
    <n v="1"/>
    <n v="295"/>
  </r>
  <r>
    <s v="maje"/>
    <s v="ZZO17DB39-B000584356"/>
    <s v="ZZO17DB39-B00"/>
    <s v="3661601715853"/>
    <s v="40"/>
    <s v="Clothing"/>
    <s v="Women"/>
    <s v="Outerwear"/>
    <s v="Jackets"/>
    <x v="3"/>
    <s v="AW"/>
    <s v="camel"/>
    <s v="220GIPURE"/>
    <n v="295"/>
    <n v="1"/>
    <n v="295"/>
  </r>
  <r>
    <s v="Element"/>
    <s v="EL822T01K-K1100XS000"/>
    <s v="EL822T01K-K11"/>
    <s v="3664564887537"/>
    <s v="XS"/>
    <s v="Clothing"/>
    <s v="Men"/>
    <s v="Outerwear"/>
    <s v="Jackets"/>
    <x v="0"/>
    <s v="AW"/>
    <s v="dark blue"/>
    <s v="KOTO"/>
    <n v="134.94999999999999"/>
    <n v="1"/>
    <n v="134.94999999999999"/>
  </r>
  <r>
    <s v="Levi's®"/>
    <s v="LE223L018-K11014A000"/>
    <s v="LE223L018-K11"/>
    <s v="3665115523614"/>
    <s v="158"/>
    <s v="Clothing"/>
    <s v="Girls"/>
    <s v="Coats &amp; Jackets"/>
    <s v="Winter Coats"/>
    <x v="12"/>
    <s v="AW"/>
    <s v="blue"/>
    <s v="LVG PRINTED CORDUROY JACKET"/>
    <n v="79.95"/>
    <n v="3"/>
    <n v="239.85000000000002"/>
  </r>
  <r>
    <s v="Levi's®"/>
    <s v="LE223L018-K11012A000"/>
    <s v="LE223L018-K11"/>
    <s v="3665115523621"/>
    <s v="152"/>
    <s v="Clothing"/>
    <s v="Girls"/>
    <s v="Coats &amp; Jackets"/>
    <s v="Winter Coats"/>
    <x v="12"/>
    <s v="AW"/>
    <s v="blue"/>
    <s v="LVG PRINTED CORDUROY JACKET"/>
    <n v="79.95"/>
    <n v="3"/>
    <n v="239.85000000000002"/>
  </r>
  <r>
    <s v="Levi's®"/>
    <s v="LE223L018-K11010A000"/>
    <s v="LE223L018-K11"/>
    <s v="3665115523638"/>
    <s v="140"/>
    <s v="Clothing"/>
    <s v="Girls"/>
    <s v="Coats &amp; Jackets"/>
    <s v="Winter Coats"/>
    <x v="12"/>
    <s v="AW"/>
    <s v="blue"/>
    <s v="LVG PRINTED CORDUROY JACKET"/>
    <n v="79.95"/>
    <n v="2"/>
    <n v="159.9"/>
  </r>
  <r>
    <s v="Element"/>
    <s v="EL824L007-K12008Y000"/>
    <s v="EL824L007-K12"/>
    <s v="3665601188938"/>
    <s v="128"/>
    <s v="Clothing"/>
    <s v="Boys"/>
    <s v="Coats &amp; Jackets"/>
    <s v="Winter Jackets"/>
    <x v="6"/>
    <s v="AW"/>
    <s v="blue-grey"/>
    <s v="DULCEY BOY"/>
    <n v="109.95"/>
    <n v="1"/>
    <n v="109.95"/>
  </r>
  <r>
    <s v="NORTH HILL PARIS"/>
    <s v="N0F22T007-O11000S000"/>
    <s v="N0F22T007-O11"/>
    <s v="3701201922548"/>
    <s v="S"/>
    <s v="Clothing"/>
    <s v="Men"/>
    <s v="Outerwear"/>
    <s v="Jackets"/>
    <x v="0"/>
    <s v="AW"/>
    <s v="brown"/>
    <s v="MOULIN COACH"/>
    <n v="394.95"/>
    <n v="1"/>
    <n v="394.95"/>
  </r>
  <r>
    <s v="LERROS"/>
    <s v="ZZO1AD935-Q000048000"/>
    <s v="ZZO1AD935-Q00"/>
    <s v="4042767532437"/>
    <s v="48"/>
    <s v="Clothing"/>
    <s v="Men"/>
    <s v="Outerwear"/>
    <s v="Coats"/>
    <x v="5"/>
    <s v="AW"/>
    <s v="black"/>
    <s v="MANTEL"/>
    <n v="129.99"/>
    <n v="3"/>
    <n v="389.97"/>
  </r>
  <r>
    <s v="Fila"/>
    <s v="ZZO180K30-Q000598734"/>
    <s v="ZZO180K30-Q00"/>
    <s v="4044185891080"/>
    <s v="XS"/>
    <s v="Clothing"/>
    <s v="Women"/>
    <s v="Outerwear"/>
    <s v="Jackets"/>
    <x v="3"/>
    <s v="AW"/>
    <s v="dark blue"/>
    <s v="WOMEN SARI sherpa fleece jacket"/>
    <n v="100"/>
    <n v="1"/>
    <n v="100"/>
  </r>
  <r>
    <s v="Fila"/>
    <s v="ZZO1A2N36-Q00059BC20"/>
    <s v="ZZO1A2N36-Q00"/>
    <s v="4044185922234"/>
    <s v="134/140"/>
    <s v="Clothing"/>
    <s v="Boys"/>
    <s v="Coats &amp; Jackets"/>
    <s v="Lightweight Jackets"/>
    <x v="0"/>
    <s v="NOS"/>
    <s v="black"/>
    <s v="FILA Boys BIANCO BASICS Manolo Track Jacket black/bright w"/>
    <n v="59.95"/>
    <n v="1"/>
    <n v="59.95"/>
  </r>
  <r>
    <s v="Fila"/>
    <s v="ZZO1A2N36-Q00059BC1E"/>
    <s v="ZZO1A2N36-Q00"/>
    <s v="4044185922241"/>
    <s v="146/152"/>
    <s v="Clothing"/>
    <s v="Boys"/>
    <s v="Coats &amp; Jackets"/>
    <s v="Lightweight Jackets"/>
    <x v="0"/>
    <s v="NOS"/>
    <s v="black"/>
    <s v="FILA Boys BIANCO BASICS Manolo Track Jacket black/bright w"/>
    <n v="59.95"/>
    <n v="1"/>
    <n v="59.95"/>
  </r>
  <r>
    <s v="Fila"/>
    <s v="ZZO1A2N36-Q00059BC21"/>
    <s v="ZZO1A2N36-Q00"/>
    <s v="4044185922258"/>
    <s v="158/164"/>
    <s v="Clothing"/>
    <s v="Boys"/>
    <s v="Coats &amp; Jackets"/>
    <s v="Lightweight Jackets"/>
    <x v="0"/>
    <s v="NOS"/>
    <s v="black"/>
    <s v="FILA Boys BIANCO BASICS Manolo Track Jacket black/bright w"/>
    <n v="59.95"/>
    <n v="2"/>
    <n v="119.9"/>
  </r>
  <r>
    <s v="Fila"/>
    <s v="ZZO1A2N36-Q00059BC1F"/>
    <s v="ZZO1A2N36-Q00"/>
    <s v="4044185922265"/>
    <s v="170/176"/>
    <s v="Clothing"/>
    <s v="Boys"/>
    <s v="Coats &amp; Jackets"/>
    <s v="Lightweight Jackets"/>
    <x v="0"/>
    <s v="NOS"/>
    <s v="black"/>
    <s v="FILA Boys BIANCO BASICS Manolo Track Jacket black/bright w"/>
    <n v="59.95"/>
    <n v="1"/>
    <n v="59.95"/>
  </r>
  <r>
    <s v="Fila"/>
    <s v="ZZO17B745-O00056E351"/>
    <s v="ZZO17B745-O00"/>
    <s v="4044185922548"/>
    <s v="170/176"/>
    <s v="Clothing"/>
    <s v="Kids Unisex"/>
    <s v="Coats &amp; Jackets"/>
    <s v="Winter Jackets"/>
    <x v="6"/>
    <s v="AW"/>
    <s v="camel"/>
    <s v="TEENS DANIELA knitted jacket"/>
    <n v="69.95"/>
    <n v="1"/>
    <n v="69.95"/>
  </r>
  <r>
    <s v="Marc O'Polo DENIM"/>
    <s v="ZZO1M5301-C0000XS000"/>
    <s v="ZZO1M5301-C00"/>
    <s v="4047255068382"/>
    <s v="XS"/>
    <s v="Clothing"/>
    <s v="Women"/>
    <s v="Outerwear"/>
    <s v="Coats"/>
    <x v="11"/>
    <s v="AW"/>
    <s v="beige"/>
    <s v="0"/>
    <n v="199.95"/>
    <n v="5"/>
    <n v="999.75"/>
  </r>
  <r>
    <s v="Marc O'Polo DENIM"/>
    <s v="ZZO1M5301-C00000L000"/>
    <s v="ZZO1M5301-C00"/>
    <s v="4047255068412"/>
    <s v="L"/>
    <s v="Clothing"/>
    <s v="Women"/>
    <s v="Outerwear"/>
    <s v="Coats"/>
    <x v="11"/>
    <s v="AW"/>
    <s v="beige"/>
    <s v="0"/>
    <n v="199.95"/>
    <n v="6"/>
    <n v="1199.6999999999998"/>
  </r>
  <r>
    <s v="Finside"/>
    <s v="ZZO0W7318-J0004A8BAE"/>
    <s v="ZZO0W7318-J00"/>
    <s v="4051578264673"/>
    <s v="42"/>
    <s v="Clothing"/>
    <s v="Women"/>
    <s v="Outerwear"/>
    <s v="Jackets"/>
    <x v="3"/>
    <s v="AW"/>
    <s v="coral"/>
    <s v="SUURI"/>
    <n v="299.95"/>
    <n v="2"/>
    <n v="599.9"/>
  </r>
  <r>
    <s v="HOMEBASE"/>
    <s v="ZZLEQL001-Q0002851B0"/>
    <s v="ZZLEQL001-Q00"/>
    <s v="4055179626014"/>
    <s v="L"/>
    <s v="Clothing"/>
    <s v="Men"/>
    <s v="Outerwear"/>
    <s v="Winter Jackets"/>
    <x v="15"/>
    <s v="AW"/>
    <s v="dark blue"/>
    <s v="Homebase Sakko mit abnehmbarer Kapuze"/>
    <n v="149.94999999999999"/>
    <n v="1"/>
    <n v="149.94999999999999"/>
  </r>
  <r>
    <s v="RIANI"/>
    <s v="ZZO0ZK234-T0004D3A37"/>
    <s v="ZZO0ZK234-T00"/>
    <s v="4058054908861"/>
    <s v="38"/>
    <s v="Clothing"/>
    <s v="Women"/>
    <s v="Outerwear"/>
    <s v="Jackets"/>
    <x v="3"/>
    <s v="AW"/>
    <s v="multi-coloured"/>
    <s v="Indoor"/>
    <n v="399"/>
    <n v="1"/>
    <n v="399"/>
  </r>
  <r>
    <s v="RIANI"/>
    <s v="ZZO0ZK208-T0004D3997"/>
    <s v="ZZO0ZK208-T00"/>
    <s v="4058054945965"/>
    <s v="38"/>
    <s v="Clothing"/>
    <s v="Women"/>
    <s v="Outerwear"/>
    <s v="Jackets"/>
    <x v="3"/>
    <s v="AW"/>
    <s v="multi-coloured"/>
    <s v="Indoor"/>
    <n v="499"/>
    <n v="1"/>
    <n v="499"/>
  </r>
  <r>
    <s v="bugatti"/>
    <s v="ZZO11ZP16-N00055D70E"/>
    <s v="ZZO11ZP16-N00"/>
    <s v="4059391971778"/>
    <s v="50"/>
    <s v="Clothing"/>
    <s v="Men"/>
    <s v="Outerwear"/>
    <s v="Jackets"/>
    <x v="0"/>
    <s v="AW"/>
    <s v="olive"/>
    <s v="Jacket"/>
    <n v="329.99"/>
    <n v="1"/>
    <n v="329.99"/>
  </r>
  <r>
    <s v="bugatti"/>
    <s v="ZZO152412-T0005844F3"/>
    <s v="ZZO152412-T00"/>
    <s v="4059391971945"/>
    <s v="M"/>
    <s v="Clothing"/>
    <s v="Men"/>
    <s v="Outerwear"/>
    <s v="Jackets"/>
    <x v="0"/>
    <s v="AW"/>
    <s v="grey"/>
    <s v="Outdoor"/>
    <n v="279.99"/>
    <n v="1"/>
    <n v="279.99"/>
  </r>
  <r>
    <s v="bugatti"/>
    <s v="ZZO152412-T0005844F2"/>
    <s v="ZZO152412-T00"/>
    <s v="4059391977145"/>
    <s v="L"/>
    <s v="Clothing"/>
    <s v="Men"/>
    <s v="Outerwear"/>
    <s v="Jackets"/>
    <x v="0"/>
    <s v="AW"/>
    <s v="grey"/>
    <s v="Outdoor"/>
    <n v="279.99"/>
    <n v="1"/>
    <n v="279.99"/>
  </r>
  <r>
    <s v="bugatti"/>
    <s v="ZZO152409-T0005844E0"/>
    <s v="ZZO152409-T00"/>
    <s v="4059391982507"/>
    <s v="54"/>
    <s v="Clothing"/>
    <s v="Men"/>
    <s v="Outerwear"/>
    <s v="Jackets"/>
    <x v="0"/>
    <s v="AW"/>
    <s v="red"/>
    <s v="Outdoor"/>
    <n v="299.99"/>
    <n v="1"/>
    <n v="299.99"/>
  </r>
  <r>
    <s v="FUCHS SCHMITT"/>
    <s v="ZZO1BBL11-E000040000"/>
    <s v="ZZO1BBL11-E00"/>
    <s v="4060611908139"/>
    <s v="40"/>
    <s v="Clothing"/>
    <s v="Women"/>
    <s v="Outerwear"/>
    <s v="Jackets"/>
    <x v="3"/>
    <s v="AW"/>
    <s v="yellow"/>
    <s v="Jacke Solarball"/>
    <n v="199.99"/>
    <n v="1"/>
    <n v="199.99"/>
  </r>
  <r>
    <s v="FUCHS SCHMITT"/>
    <s v="ZZO1BBL21-K000044000"/>
    <s v="ZZO1BBL21-K00"/>
    <s v="4060611982061"/>
    <s v="44"/>
    <s v="Clothing"/>
    <s v="Women"/>
    <s v="Outerwear"/>
    <s v="Jackets"/>
    <x v="3"/>
    <s v="AW"/>
    <s v="light blue"/>
    <s v="Jacke Daune"/>
    <n v="199.99"/>
    <n v="4"/>
    <n v="799.96"/>
  </r>
  <r>
    <s v="FUCHS SCHMITT"/>
    <s v="ZZO1BBL21-K000048000"/>
    <s v="ZZO1BBL21-K00"/>
    <s v="4060611982085"/>
    <s v="48"/>
    <s v="Clothing"/>
    <s v="Women"/>
    <s v="Outerwear"/>
    <s v="Jackets"/>
    <x v="3"/>
    <s v="AW"/>
    <s v="light blue"/>
    <s v="Jacke Daune"/>
    <n v="199.99"/>
    <n v="1"/>
    <n v="199.99"/>
  </r>
  <r>
    <s v="G.I.G.A. DX"/>
    <s v="ZZO1HQW01-N000044000"/>
    <s v="ZZO1HQW01-N00"/>
    <s v="4061393890599"/>
    <s v="44"/>
    <s v="Clothing"/>
    <s v="Women"/>
    <s v="Outerwear"/>
    <s v="Jackets"/>
    <x v="3"/>
    <s v="AW"/>
    <s v="olive"/>
    <s v="Ventoso WMN Quilted JCKT F"/>
    <n v="169.95"/>
    <n v="4"/>
    <n v="679.8"/>
  </r>
  <r>
    <s v="G.I.G.A. DX"/>
    <s v="ZZO1HQW01-N000048000"/>
    <s v="ZZO1HQW01-N00"/>
    <s v="4061393890612"/>
    <s v="48"/>
    <s v="Clothing"/>
    <s v="Women"/>
    <s v="Outerwear"/>
    <s v="Jackets"/>
    <x v="3"/>
    <s v="AW"/>
    <s v="olive"/>
    <s v="Ventoso WMN Quilted JCKT F"/>
    <n v="169.95"/>
    <n v="1"/>
    <n v="169.95"/>
  </r>
  <r>
    <s v="G.I.G.A. DX"/>
    <s v="ZZO1HQW03-M000046000"/>
    <s v="ZZO1HQW03-M00"/>
    <s v="4061393903886"/>
    <s v="46"/>
    <s v="Clothing"/>
    <s v="Women"/>
    <s v="Outerwear"/>
    <s v="Coats"/>
    <x v="11"/>
    <s v="AW"/>
    <s v="light green"/>
    <s v="GW 1 WMN QLTD PRK"/>
    <n v="169.95"/>
    <n v="2"/>
    <n v="339.9"/>
  </r>
  <r>
    <s v="G.I.G.A. DX"/>
    <s v="ZZO1HQW07-B000044000"/>
    <s v="ZZO1HQW07-B00"/>
    <s v="4061393966058"/>
    <s v="44"/>
    <s v="Clothing"/>
    <s v="Women"/>
    <s v="Outerwear"/>
    <s v="Coats"/>
    <x v="11"/>
    <s v="AW"/>
    <s v="beige"/>
    <s v="GW 4 WMN KNTFLC PRK"/>
    <n v="119.95"/>
    <n v="1"/>
    <n v="119.95"/>
  </r>
  <r>
    <s v="G.I.G.A. DX"/>
    <s v="ZZO1HQW09-M000042000"/>
    <s v="ZZO1HQW09-M00"/>
    <s v="4061393969547"/>
    <s v="42"/>
    <s v="Clothing"/>
    <s v="Women"/>
    <s v="Outerwear"/>
    <s v="Jackets"/>
    <x v="3"/>
    <s v="AW"/>
    <s v="green"/>
    <s v="GW 11 WMN KNTFLC JCKT"/>
    <n v="89.95"/>
    <n v="5"/>
    <n v="449.75"/>
  </r>
  <r>
    <s v="G.I.G.A. DX"/>
    <s v="ZZO1HQW05-A000042000"/>
    <s v="ZZO1HQW05-A00"/>
    <s v="4061393977658"/>
    <s v="42"/>
    <s v="Clothing"/>
    <s v="Women"/>
    <s v="Outerwear"/>
    <s v="Coats"/>
    <x v="11"/>
    <s v="AW"/>
    <s v="off-white"/>
    <s v="GW 7 WMN PRK"/>
    <n v="199.95"/>
    <n v="3"/>
    <n v="599.84999999999991"/>
  </r>
  <r>
    <s v="G.I.G.A. DX"/>
    <s v="ZZO1HQW05-N000042000"/>
    <s v="ZZO1HQW05-N00"/>
    <s v="4061393977894"/>
    <s v="42"/>
    <s v="Clothing"/>
    <s v="Women"/>
    <s v="Outerwear"/>
    <s v="Coats"/>
    <x v="11"/>
    <s v="AW"/>
    <s v="olive"/>
    <s v="GW 7 WMN PRK"/>
    <n v="199.95"/>
    <n v="4"/>
    <n v="799.8"/>
  </r>
  <r>
    <s v="G.I.G.A. DX"/>
    <s v="ZZO1HQW05-N000044000"/>
    <s v="ZZO1HQW05-N00"/>
    <s v="4061393977900"/>
    <s v="44"/>
    <s v="Clothing"/>
    <s v="Women"/>
    <s v="Outerwear"/>
    <s v="Coats"/>
    <x v="11"/>
    <s v="AW"/>
    <s v="olive"/>
    <s v="GW 7 WMN PRK"/>
    <n v="199.95"/>
    <n v="5"/>
    <n v="999.75"/>
  </r>
  <r>
    <s v="G.I.G.A. DX"/>
    <s v="ZZO1HQW04-H000044000"/>
    <s v="ZZO1HQW04-H00"/>
    <s v="4061393985714"/>
    <s v="44"/>
    <s v="Clothing"/>
    <s v="Women"/>
    <s v="Outerwear"/>
    <s v="Coats"/>
    <x v="11"/>
    <s v="AW"/>
    <s v="orange"/>
    <s v="GW 6 WMN PRK"/>
    <n v="169.95"/>
    <n v="5"/>
    <n v="849.75"/>
  </r>
  <r>
    <s v="G.I.G.A. DX"/>
    <s v="ZZO1HQW06-E000042000"/>
    <s v="ZZO1HQW06-E00"/>
    <s v="4061393986223"/>
    <s v="42"/>
    <s v="Clothing"/>
    <s v="Women"/>
    <s v="Outerwear"/>
    <s v="Coats"/>
    <x v="11"/>
    <s v="AW"/>
    <s v="orange"/>
    <s v="GW 8 WMN PRK"/>
    <n v="189.95"/>
    <n v="4"/>
    <n v="759.8"/>
  </r>
  <r>
    <s v="G.I.G.A. DX"/>
    <s v="ZZO1HQW06-E000046000"/>
    <s v="ZZO1HQW06-E00"/>
    <s v="4061393986247"/>
    <s v="46"/>
    <s v="Clothing"/>
    <s v="Women"/>
    <s v="Outerwear"/>
    <s v="Coats"/>
    <x v="11"/>
    <s v="AW"/>
    <s v="orange"/>
    <s v="GW 8 WMN PRK"/>
    <n v="189.95"/>
    <n v="4"/>
    <n v="759.8"/>
  </r>
  <r>
    <s v="G.I.G.A. DX"/>
    <s v="ZZO1HQW06-G000042000"/>
    <s v="ZZO1HQW06-G00"/>
    <s v="4061393986346"/>
    <s v="42"/>
    <s v="Clothing"/>
    <s v="Women"/>
    <s v="Outerwear"/>
    <s v="Coats"/>
    <x v="11"/>
    <s v="AW"/>
    <s v="red"/>
    <s v="GW 8 WMN PRK"/>
    <n v="189.95"/>
    <n v="3"/>
    <n v="569.84999999999991"/>
  </r>
  <r>
    <s v="G.I.G.A. DX"/>
    <s v="ZZO1HQW06-K010040000"/>
    <s v="ZZO1HQW06-K01"/>
    <s v="4061393986452"/>
    <s v="40"/>
    <s v="Clothing"/>
    <s v="Women"/>
    <s v="Outerwear"/>
    <s v="Coats"/>
    <x v="11"/>
    <s v="AW"/>
    <s v="mottled dark blue"/>
    <s v="GW 8 WMN PRK"/>
    <n v="189.95"/>
    <n v="6"/>
    <n v="1139.6999999999998"/>
  </r>
  <r>
    <s v="Marc Cain"/>
    <s v="ZZO150W52-H000530751"/>
    <s v="ZZO150W52-H00"/>
    <s v="4061737352318"/>
    <s v="44"/>
    <s v="Clothing"/>
    <s v="Women"/>
    <s v="Outerwear"/>
    <s v="Jackets"/>
    <x v="3"/>
    <s v="AW"/>
    <s v="orange"/>
    <s v="Jacke"/>
    <n v="479"/>
    <n v="2"/>
    <n v="958"/>
  </r>
  <r>
    <s v="Marc Cain"/>
    <s v="ZZO1JAQ87-K000003000"/>
    <s v="ZZO1JAQ87-K00"/>
    <s v="4061737461263"/>
    <s v="38"/>
    <s v="Clothing"/>
    <s v="Women"/>
    <s v="Outerwear"/>
    <s v="Jackets"/>
    <x v="3"/>
    <s v="AW"/>
    <s v="light blue"/>
    <s v="Jacken"/>
    <n v="166.77"/>
    <n v="1"/>
    <n v="166.77"/>
  </r>
  <r>
    <s v="Marc Cain"/>
    <s v="ZZO1JAQJG-A000003000"/>
    <s v="ZZO1JAQJG-A00"/>
    <s v="4061737461997"/>
    <s v="38"/>
    <s v="Clothing"/>
    <s v="Women"/>
    <s v="Outerwear"/>
    <s v="Jackets"/>
    <x v="3"/>
    <s v="AW"/>
    <s v="off-white"/>
    <s v="Jacken"/>
    <n v="210.62999999999997"/>
    <n v="1"/>
    <n v="210.62999999999997"/>
  </r>
  <r>
    <s v="Marc Cain"/>
    <s v="ZZO1JAQAK-N000003000"/>
    <s v="ZZO1JAQAK-N00"/>
    <s v="4061737465742"/>
    <s v="38"/>
    <s v="Clothing"/>
    <s v="Women"/>
    <s v="Outerwear"/>
    <s v="Jackets"/>
    <x v="3"/>
    <s v="AW"/>
    <s v="khaki"/>
    <s v="Blazer"/>
    <n v="327.42"/>
    <n v="1"/>
    <n v="327.42"/>
  </r>
  <r>
    <s v="Marc Cain"/>
    <s v="ZZO1JAQJR-B000003000"/>
    <s v="ZZO1JAQJR-B00"/>
    <s v="4061737468408"/>
    <s v="38"/>
    <s v="Clothing"/>
    <s v="Women"/>
    <s v="Outerwear"/>
    <s v="Jackets"/>
    <x v="3"/>
    <s v="AW"/>
    <s v="beige"/>
    <s v="Blazer"/>
    <n v="263.67"/>
    <n v="1"/>
    <n v="263.67"/>
  </r>
  <r>
    <s v="Marc Cain"/>
    <s v="ZZO1JAQ94-C000003000"/>
    <s v="ZZO1JAQ94-C00"/>
    <s v="4061737470715"/>
    <s v="38"/>
    <s v="Clothing"/>
    <s v="Women"/>
    <s v="Outerwear"/>
    <s v="Jackets"/>
    <x v="3"/>
    <s v="AW"/>
    <s v="grey"/>
    <s v="Jacken"/>
    <n v="253.97999999999996"/>
    <n v="1"/>
    <n v="253.97999999999996"/>
  </r>
  <r>
    <s v="Marc Cain"/>
    <s v="ZZO1JAQJF-J000003000"/>
    <s v="ZZO1JAQJF-J00"/>
    <s v="4061737470739"/>
    <s v="38"/>
    <s v="Clothing"/>
    <s v="Women"/>
    <s v="Outerwear"/>
    <s v="Jackets"/>
    <x v="3"/>
    <s v="AW"/>
    <s v="light pink"/>
    <s v="Jacken"/>
    <n v="188.18999999999997"/>
    <n v="1"/>
    <n v="188.18999999999997"/>
  </r>
  <r>
    <s v="Marc Cain"/>
    <s v="ZZO1JAQAV-G000003000"/>
    <s v="ZZO1JAQAV-G00"/>
    <s v="4061737559304"/>
    <s v="38"/>
    <s v="Clothing"/>
    <s v="Women"/>
    <s v="Outerwear"/>
    <s v="Jackets"/>
    <x v="3"/>
    <s v="AW"/>
    <s v="red"/>
    <s v="Blazer"/>
    <n v="327.42"/>
    <n v="1"/>
    <n v="327.42"/>
  </r>
  <r>
    <s v="Schmuddelwedda"/>
    <s v="ZZO0TPD02-K0004D5965"/>
    <s v="ZZO0TPD02-K00"/>
    <s v="4063523059586"/>
    <s v="S"/>
    <s v="Clothing"/>
    <s v="Men"/>
    <s v="Outerwear"/>
    <s v="Jackets"/>
    <x v="0"/>
    <s v="AW"/>
    <s v="dark blue"/>
    <s v="Jacket"/>
    <n v="139.94999999999999"/>
    <n v="1"/>
    <n v="139.94999999999999"/>
  </r>
  <r>
    <s v="Schmuddelwedda"/>
    <s v="ZZO10MX06-E000508F37"/>
    <s v="ZZO10MX06-E00"/>
    <s v="4063523061695"/>
    <s v="L"/>
    <s v="Clothing"/>
    <s v="Women"/>
    <s v="Outerwear"/>
    <s v="Jackets"/>
    <x v="3"/>
    <s v="AW"/>
    <s v="yellow"/>
    <s v="Jacket"/>
    <n v="189.95"/>
    <n v="3"/>
    <n v="569.84999999999991"/>
  </r>
  <r>
    <s v="Schmuddelwedda"/>
    <s v="ZZO10MX10-E000508F53"/>
    <s v="ZZO10MX10-E00"/>
    <s v="4063523063071"/>
    <s v="XL"/>
    <s v="Clothing"/>
    <s v="Women"/>
    <s v="Outerwear"/>
    <s v="Jackets"/>
    <x v="3"/>
    <s v="AW"/>
    <s v="yellow"/>
    <s v="Jacket"/>
    <n v="189.95"/>
    <n v="2"/>
    <n v="379.9"/>
  </r>
  <r>
    <s v="Schmuddelwedda"/>
    <s v="ZZO10MX13-E000508F6C"/>
    <s v="ZZO10MX13-E00"/>
    <s v="4063523064894"/>
    <s v="XL"/>
    <s v="Clothing"/>
    <s v="Women"/>
    <s v="Outerwear"/>
    <s v="Jackets"/>
    <x v="3"/>
    <s v="AW"/>
    <s v="light yellow"/>
    <s v="Jacket"/>
    <n v="189.95"/>
    <n v="2"/>
    <n v="379.9"/>
  </r>
  <r>
    <s v="Schmuddelwedda"/>
    <s v="ZZO0TPD17-K0004D59DF"/>
    <s v="ZZO0TPD17-K00"/>
    <s v="4063523068373"/>
    <s v="S"/>
    <s v="Clothing"/>
    <s v="Men"/>
    <s v="Outerwear"/>
    <s v="Jackets"/>
    <x v="0"/>
    <s v="AW"/>
    <s v="mottled dark blue"/>
    <s v="Jacket"/>
    <n v="139.94999999999999"/>
    <n v="1"/>
    <n v="139.94999999999999"/>
  </r>
  <r>
    <s v="Schmuddelwedda"/>
    <s v="ZZO0TPD45-K0004D67C9"/>
    <s v="ZZO0TPD45-K00"/>
    <s v="4063523069806"/>
    <s v="L"/>
    <s v="Clothing"/>
    <s v="Women"/>
    <s v="Outerwear"/>
    <s v="Jackets"/>
    <x v="3"/>
    <s v="AW"/>
    <s v="blue"/>
    <s v="Jacket"/>
    <n v="179.95"/>
    <n v="1"/>
    <n v="179.95"/>
  </r>
  <r>
    <s v="Schmuddelwedda"/>
    <s v="ZZO0TPD45-J0004D67CA"/>
    <s v="ZZO0TPD45-J00"/>
    <s v="4063523069905"/>
    <s v="XL"/>
    <s v="Clothing"/>
    <s v="Women"/>
    <s v="Outerwear"/>
    <s v="Jackets"/>
    <x v="3"/>
    <s v="AW"/>
    <s v="mottled pink"/>
    <s v="Jacket"/>
    <n v="179.95"/>
    <n v="1"/>
    <n v="179.95"/>
  </r>
  <r>
    <s v="DreiMaster"/>
    <s v="ZZO0TP808-K0004BF20E"/>
    <s v="ZZO0TP808-K00"/>
    <s v="4063523073988"/>
    <s v="S"/>
    <s v="Clothing"/>
    <s v="Women"/>
    <s v="Outerwear"/>
    <s v="Jackets"/>
    <x v="3"/>
    <s v="AW"/>
    <s v="dark blue"/>
    <s v="Outerwear"/>
    <n v="219.95"/>
    <n v="2"/>
    <n v="439.9"/>
  </r>
  <r>
    <s v="DreiMaster"/>
    <s v="ZZO0TP808-K0004BF20F"/>
    <s v="ZZO0TP808-K00"/>
    <s v="4063523074008"/>
    <s v="XS"/>
    <s v="Clothing"/>
    <s v="Women"/>
    <s v="Outerwear"/>
    <s v="Jackets"/>
    <x v="3"/>
    <s v="AW"/>
    <s v="dark blue"/>
    <s v="Outerwear"/>
    <n v="219.95"/>
    <n v="1"/>
    <n v="219.95"/>
  </r>
  <r>
    <s v="Schmuddelwedda"/>
    <s v="ZZO0TPD29-K0004D5A35"/>
    <s v="ZZO0TPD29-K00"/>
    <s v="4063523074039"/>
    <s v="L"/>
    <s v="Clothing"/>
    <s v="Women"/>
    <s v="Outerwear"/>
    <s v="Jackets"/>
    <x v="3"/>
    <s v="AW"/>
    <s v="blue"/>
    <s v="Outerwear"/>
    <n v="189.95"/>
    <n v="1"/>
    <n v="189.95"/>
  </r>
  <r>
    <s v="DreiMaster"/>
    <s v="ZZO0TP801-N0004BF1E0"/>
    <s v="ZZO0TP801-N00"/>
    <s v="4063523075760"/>
    <s v="M"/>
    <s v="Clothing"/>
    <s v="Women"/>
    <s v="Outerwear"/>
    <s v="Jackets"/>
    <x v="3"/>
    <s v="AW"/>
    <s v="olive"/>
    <s v="Jacket"/>
    <n v="139.94999999999999"/>
    <n v="1"/>
    <n v="139.94999999999999"/>
  </r>
  <r>
    <s v="Schmuddelwedda"/>
    <s v="ZZO1FR839-O0000XL000"/>
    <s v="ZZO1FR839-O00"/>
    <s v="4063523649800"/>
    <s v="XL"/>
    <s v="Clothing"/>
    <s v="Women"/>
    <s v="Outerwear"/>
    <s v="Jackets"/>
    <x v="3"/>
    <s v="AW"/>
    <s v="brown"/>
    <s v="Regenjacke"/>
    <n v="179.95"/>
    <n v="1"/>
    <n v="179.95"/>
  </r>
  <r>
    <s v="Schmuddelwedda"/>
    <s v="ZZO1FR839-O0000XS000"/>
    <s v="ZZO1FR839-O00"/>
    <s v="4063523649824"/>
    <s v="XS"/>
    <s v="Clothing"/>
    <s v="Women"/>
    <s v="Outerwear"/>
    <s v="Jackets"/>
    <x v="3"/>
    <s v="AW"/>
    <s v="brown"/>
    <s v="Regenjacke"/>
    <n v="179.95"/>
    <n v="1"/>
    <n v="179.95"/>
  </r>
  <r>
    <s v="Schmuddelwedda"/>
    <s v="ZZO1FR841-K0000XS000"/>
    <s v="ZZO1FR841-K00"/>
    <s v="4063523650103"/>
    <s v="XS"/>
    <s v="Clothing"/>
    <s v="Women"/>
    <s v="Outerwear"/>
    <s v="Coats"/>
    <x v="11"/>
    <s v="AW"/>
    <s v="blue"/>
    <s v="Regenmantel"/>
    <n v="199.95"/>
    <n v="2"/>
    <n v="399.9"/>
  </r>
  <r>
    <s v="Schmuddelwedda"/>
    <s v="ZZO1FR844-E00000M000"/>
    <s v="ZZO1FR844-E00"/>
    <s v="4063523650394"/>
    <s v="M"/>
    <s v="Clothing"/>
    <s v="Women"/>
    <s v="Outerwear"/>
    <s v="Coats"/>
    <x v="11"/>
    <s v="AW"/>
    <s v="yellow"/>
    <s v="Regenmantel"/>
    <n v="199.95"/>
    <n v="4"/>
    <n v="799.8"/>
  </r>
  <r>
    <s v="Schmuddelwedda"/>
    <s v="ZZO1FR844-K00000S000"/>
    <s v="ZZO1FR844-K00"/>
    <s v="4063523650400"/>
    <s v="S"/>
    <s v="Clothing"/>
    <s v="Women"/>
    <s v="Outerwear"/>
    <s v="Coats"/>
    <x v="11"/>
    <s v="AW"/>
    <s v="blue"/>
    <s v="Regenmantel"/>
    <n v="199.95"/>
    <n v="4"/>
    <n v="799.8"/>
  </r>
  <r>
    <s v="Schmuddelwedda"/>
    <s v="ZZO1FR845-O0000XS000"/>
    <s v="ZZO1FR845-O00"/>
    <s v="4063523650608"/>
    <s v="XS"/>
    <s v="Clothing"/>
    <s v="Women"/>
    <s v="Outerwear"/>
    <s v="Coats"/>
    <x v="11"/>
    <s v="AW"/>
    <s v="brown"/>
    <s v="Regenmantel"/>
    <n v="199.95"/>
    <n v="1"/>
    <n v="199.95"/>
  </r>
  <r>
    <s v="Schmuddelwedda"/>
    <s v="ZZO1FR846-K0100ML000"/>
    <s v="ZZO1FR846-K01"/>
    <s v="4063523654088"/>
    <s v="M/L"/>
    <s v="Clothing"/>
    <s v="Women"/>
    <s v="Outerwear"/>
    <s v="Coats"/>
    <x v="11"/>
    <s v="AW"/>
    <s v="dark blue"/>
    <s v="Regenmantel"/>
    <n v="189.95"/>
    <n v="4"/>
    <n v="759.8"/>
  </r>
  <r>
    <s v="Schmuddelwedda"/>
    <s v="ZZO1FR846-K0103XX000"/>
    <s v="ZZO1FR846-K01"/>
    <s v="4063523654149"/>
    <s v="XS/S"/>
    <s v="Clothing"/>
    <s v="Women"/>
    <s v="Outerwear"/>
    <s v="Coats"/>
    <x v="11"/>
    <s v="AW"/>
    <s v="dark blue"/>
    <s v="Regenmantel"/>
    <n v="189.95"/>
    <n v="1"/>
    <n v="189.95"/>
  </r>
  <r>
    <s v="Schmuddelwedda"/>
    <s v="ZZO1FR847-O000ZXL000"/>
    <s v="ZZO1FR847-O00"/>
    <s v="4063523654187"/>
    <s v="XL/XXL"/>
    <s v="Clothing"/>
    <s v="Women"/>
    <s v="Outerwear"/>
    <s v="Coats"/>
    <x v="11"/>
    <s v="AW"/>
    <s v="brown"/>
    <s v="Regenmantel"/>
    <n v="189.95"/>
    <n v="1"/>
    <n v="189.95"/>
  </r>
  <r>
    <s v="Schmuddelwedda"/>
    <s v="ZZO19UL04-E00000M000"/>
    <s v="ZZO19UL04-E00"/>
    <s v="4063523682319"/>
    <s v="M"/>
    <s v="Clothing"/>
    <s v="Women"/>
    <s v="Outerwear"/>
    <s v="Jackets"/>
    <x v="3"/>
    <s v="AW"/>
    <s v="yellow"/>
    <s v="Softshelljacke"/>
    <n v="159.94999999999999"/>
    <n v="1"/>
    <n v="159.94999999999999"/>
  </r>
  <r>
    <s v="Schmuddelwedda"/>
    <s v="ZZO19UL05-N00000S000"/>
    <s v="ZZO19UL05-N00"/>
    <s v="4063523682456"/>
    <s v="S"/>
    <s v="Clothing"/>
    <s v="Women"/>
    <s v="Outerwear"/>
    <s v="Jackets"/>
    <x v="3"/>
    <s v="AW"/>
    <s v="dark grey"/>
    <s v="Softshelljacke"/>
    <n v="159.94999999999999"/>
    <n v="3"/>
    <n v="479.84999999999997"/>
  </r>
  <r>
    <s v="Schmuddelwedda"/>
    <s v="ZZO19UL05-N0000XS000"/>
    <s v="ZZO19UL05-N00"/>
    <s v="4063523682494"/>
    <s v="XS"/>
    <s v="Clothing"/>
    <s v="Women"/>
    <s v="Outerwear"/>
    <s v="Jackets"/>
    <x v="3"/>
    <s v="AW"/>
    <s v="dark grey"/>
    <s v="Softshelljacke"/>
    <n v="159.94999999999999"/>
    <n v="2"/>
    <n v="319.89999999999998"/>
  </r>
  <r>
    <s v="Schmuddelwedda"/>
    <s v="ZZO19UL08-H00000M000"/>
    <s v="ZZO19UL08-H00"/>
    <s v="4063523682906"/>
    <s v="M"/>
    <s v="Clothing"/>
    <s v="Women"/>
    <s v="Outerwear"/>
    <s v="Jackets"/>
    <x v="3"/>
    <s v="AW"/>
    <s v="salmon"/>
    <s v="Softshelljacke"/>
    <n v="169.95"/>
    <n v="2"/>
    <n v="339.9"/>
  </r>
  <r>
    <s v="Schmuddelwedda"/>
    <s v="ZZO19UL09-E00000L000"/>
    <s v="ZZO19UL09-E00"/>
    <s v="4063523683019"/>
    <s v="L"/>
    <s v="Clothing"/>
    <s v="Women"/>
    <s v="Outerwear"/>
    <s v="Coats"/>
    <x v="11"/>
    <s v="AW"/>
    <s v="yellow"/>
    <s v="Softshellmantel"/>
    <n v="179.95"/>
    <n v="1"/>
    <n v="179.95"/>
  </r>
  <r>
    <s v="Schmuddelwedda"/>
    <s v="ZZO19UL09-K00000S000"/>
    <s v="ZZO19UL09-K00"/>
    <s v="4063523683040"/>
    <s v="S"/>
    <s v="Clothing"/>
    <s v="Women"/>
    <s v="Outerwear"/>
    <s v="Coats"/>
    <x v="11"/>
    <s v="AW"/>
    <s v="dark blue"/>
    <s v="Softshellmantel"/>
    <n v="179.95"/>
    <n v="3"/>
    <n v="539.84999999999991"/>
  </r>
  <r>
    <s v="Schmuddelwedda"/>
    <s v="ZZO19UL09-E00000S000"/>
    <s v="ZZO19UL09-E00"/>
    <s v="4063523683057"/>
    <s v="S"/>
    <s v="Clothing"/>
    <s v="Women"/>
    <s v="Outerwear"/>
    <s v="Coats"/>
    <x v="11"/>
    <s v="AW"/>
    <s v="yellow"/>
    <s v="Softshellmantel"/>
    <n v="179.95"/>
    <n v="1"/>
    <n v="179.95"/>
  </r>
  <r>
    <s v="Schmuddelwedda"/>
    <s v="ZZO19UL09-E0000XL000"/>
    <s v="ZZO19UL09-E00"/>
    <s v="4063523683071"/>
    <s v="XL"/>
    <s v="Clothing"/>
    <s v="Women"/>
    <s v="Outerwear"/>
    <s v="Coats"/>
    <x v="11"/>
    <s v="AW"/>
    <s v="yellow"/>
    <s v="Softshellmantel"/>
    <n v="179.95"/>
    <n v="1"/>
    <n v="179.95"/>
  </r>
  <r>
    <s v="Schmuddelwedda"/>
    <s v="ZZO19UL10-H0000XS000"/>
    <s v="ZZO19UL10-H00"/>
    <s v="4063523683323"/>
    <s v="XS"/>
    <s v="Clothing"/>
    <s v="Women"/>
    <s v="Outerwear"/>
    <s v="Coats"/>
    <x v="11"/>
    <s v="AW"/>
    <s v="salmon"/>
    <s v="Softshellmantel"/>
    <n v="179.95"/>
    <n v="3"/>
    <n v="539.84999999999991"/>
  </r>
  <r>
    <s v="Schmuddelwedda"/>
    <s v="ZZO1CZE01-G00000M000"/>
    <s v="ZZO1CZE01-G00"/>
    <s v="4063523683392"/>
    <s v="M"/>
    <s v="Clothing"/>
    <s v="Women"/>
    <s v="Outerwear"/>
    <s v="Jackets"/>
    <x v="3"/>
    <s v="AW"/>
    <s v="red"/>
    <s v="Softshelljacke"/>
    <n v="139.94999999999999"/>
    <n v="4"/>
    <n v="559.79999999999995"/>
  </r>
  <r>
    <s v="Schmuddelwedda"/>
    <s v="ZZO1CZE01-G00000S000"/>
    <s v="ZZO1CZE01-G00"/>
    <s v="4063523683415"/>
    <s v="S"/>
    <s v="Clothing"/>
    <s v="Women"/>
    <s v="Outerwear"/>
    <s v="Jackets"/>
    <x v="3"/>
    <s v="AW"/>
    <s v="red"/>
    <s v="Softshelljacke"/>
    <n v="139.94999999999999"/>
    <n v="4"/>
    <n v="559.79999999999995"/>
  </r>
  <r>
    <s v="Schmuddelwedda"/>
    <s v="ZZO1CZE02-G0000XS000"/>
    <s v="ZZO1CZE02-G00"/>
    <s v="4063523683576"/>
    <s v="XS"/>
    <s v="Clothing"/>
    <s v="Women"/>
    <s v="Outerwear"/>
    <s v="Jackets"/>
    <x v="3"/>
    <s v="AW"/>
    <s v="red"/>
    <s v="Softshelljacke"/>
    <n v="159.94999999999999"/>
    <n v="3"/>
    <n v="479.84999999999997"/>
  </r>
  <r>
    <s v="Schmuddelwedda"/>
    <s v="ZZO1FR829-J0000XS000"/>
    <s v="ZZO1FR829-J00"/>
    <s v="4063523702925"/>
    <s v="XS"/>
    <s v="Clothing"/>
    <s v="Women"/>
    <s v="Outerwear"/>
    <s v="Coats"/>
    <x v="11"/>
    <s v="AW"/>
    <s v="pink"/>
    <s v="Regenmantel"/>
    <n v="199.95"/>
    <n v="1"/>
    <n v="199.95"/>
  </r>
  <r>
    <s v="Schmuddelwedda"/>
    <s v="ZZO1FR830-J00000S000"/>
    <s v="ZZO1FR830-J00"/>
    <s v="4063523703045"/>
    <s v="S"/>
    <s v="Clothing"/>
    <s v="Women"/>
    <s v="Outerwear"/>
    <s v="Coats"/>
    <x v="11"/>
    <s v="AW"/>
    <s v="pink"/>
    <s v="Regenmantel"/>
    <n v="199.95"/>
    <n v="4"/>
    <n v="799.8"/>
  </r>
  <r>
    <s v="Schmuddelwedda"/>
    <s v="ZZO1FR831-N0000ML000"/>
    <s v="ZZO1FR831-N00"/>
    <s v="4063523703267"/>
    <s v="M/L"/>
    <s v="Clothing"/>
    <s v="Women"/>
    <s v="Outerwear"/>
    <s v="Coats"/>
    <x v="11"/>
    <s v="AW"/>
    <s v="olive"/>
    <s v="Regenmantel"/>
    <n v="199.95"/>
    <n v="4"/>
    <n v="799.8"/>
  </r>
  <r>
    <s v="Schmuddelwedda"/>
    <s v="ZZO1FR831-N0003XX000"/>
    <s v="ZZO1FR831-N00"/>
    <s v="4063523703304"/>
    <s v="XS/S"/>
    <s v="Clothing"/>
    <s v="Women"/>
    <s v="Outerwear"/>
    <s v="Coats"/>
    <x v="11"/>
    <s v="AW"/>
    <s v="olive"/>
    <s v="Regenmantel"/>
    <n v="199.95"/>
    <n v="2"/>
    <n v="399.9"/>
  </r>
  <r>
    <s v="Schmuddelwedda"/>
    <s v="ZZO19UL27-C0000XS000"/>
    <s v="ZZO19UL27-C00"/>
    <s v="4063523714751"/>
    <s v="XS"/>
    <s v="Clothing"/>
    <s v="Women"/>
    <s v="Outerwear"/>
    <s v="Coats"/>
    <x v="11"/>
    <s v="AW"/>
    <s v="grey"/>
    <s v="Strickfleece-Dufflecoat"/>
    <n v="159.94999999999999"/>
    <n v="2"/>
    <n v="319.89999999999998"/>
  </r>
  <r>
    <s v="Schmuddelwedda"/>
    <s v="ZZO1FR819-Q00000L000"/>
    <s v="ZZO1FR819-Q00"/>
    <s v="4063523714874"/>
    <s v="L"/>
    <s v="Clothing"/>
    <s v="Women"/>
    <s v="Outerwear"/>
    <s v="Jackets"/>
    <x v="3"/>
    <s v="AW"/>
    <s v="black"/>
    <s v="Funktionsjacke"/>
    <n v="139.94999999999999"/>
    <n v="2"/>
    <n v="279.89999999999998"/>
  </r>
  <r>
    <s v="Schmuddelwedda"/>
    <s v="ZZO1FR819-Q00000M000"/>
    <s v="ZZO1FR819-Q00"/>
    <s v="4063523714904"/>
    <s v="M"/>
    <s v="Clothing"/>
    <s v="Women"/>
    <s v="Outerwear"/>
    <s v="Jackets"/>
    <x v="3"/>
    <s v="AW"/>
    <s v="black"/>
    <s v="Funktionsjacke"/>
    <n v="139.94999999999999"/>
    <n v="3"/>
    <n v="419.84999999999997"/>
  </r>
  <r>
    <s v="Schmuddelwedda"/>
    <s v="ZZO1FR821-C00000M000"/>
    <s v="ZZO1FR821-C00"/>
    <s v="4063523715123"/>
    <s v="M"/>
    <s v="Clothing"/>
    <s v="Women"/>
    <s v="Outerwear"/>
    <s v="Jackets"/>
    <x v="3"/>
    <s v="AW"/>
    <s v="grey"/>
    <s v="Schmuddelwedda Damen Funktionsjacke"/>
    <n v="139.94999999999999"/>
    <n v="5"/>
    <n v="699.75"/>
  </r>
  <r>
    <s v="Schmuddelwedda"/>
    <s v="ZZO1FR822-C0000XS000"/>
    <s v="ZZO1FR822-C00"/>
    <s v="4063523715314"/>
    <s v="XS"/>
    <s v="Clothing"/>
    <s v="Women"/>
    <s v="Outerwear"/>
    <s v="Jackets"/>
    <x v="3"/>
    <s v="AW"/>
    <s v="grey"/>
    <s v="Schmuddelwedda Damen Funktionsjacke"/>
    <n v="139.94999999999999"/>
    <n v="2"/>
    <n v="279.89999999999998"/>
  </r>
  <r>
    <s v="Schmuddelwedda"/>
    <s v="ZZO1FR823-C00000M000"/>
    <s v="ZZO1FR823-C00"/>
    <s v="4063523715369"/>
    <s v="M"/>
    <s v="Clothing"/>
    <s v="Women"/>
    <s v="Outerwear"/>
    <s v="Jackets"/>
    <x v="3"/>
    <s v="AW"/>
    <s v="grey"/>
    <s v="Funktionsjacke"/>
    <n v="159.94999999999999"/>
    <n v="1"/>
    <n v="159.94999999999999"/>
  </r>
  <r>
    <s v="Schmuddelwedda"/>
    <s v="ZZO19UL31-J0000XS000"/>
    <s v="ZZO19UL31-J00"/>
    <s v="4063523715789"/>
    <s v="XS"/>
    <s v="Clothing"/>
    <s v="Women"/>
    <s v="Outerwear"/>
    <s v="Jackets"/>
    <x v="3"/>
    <s v="AW"/>
    <s v="light pink"/>
    <s v="Funktionsjacke"/>
    <n v="139.94999999999999"/>
    <n v="1"/>
    <n v="139.94999999999999"/>
  </r>
  <r>
    <s v="Schmuddelwedda"/>
    <s v="ZZO19UL32-N00000L000"/>
    <s v="ZZO19UL32-N00"/>
    <s v="4063523715826"/>
    <s v="L"/>
    <s v="Clothing"/>
    <s v="Women"/>
    <s v="Outerwear"/>
    <s v="Jackets"/>
    <x v="3"/>
    <s v="AW"/>
    <s v="olive"/>
    <s v="Funktionsjacke"/>
    <n v="139.94999999999999"/>
    <n v="1"/>
    <n v="139.94999999999999"/>
  </r>
  <r>
    <s v="Schmuddelwedda"/>
    <s v="ZZO19UL32-N00000M000"/>
    <s v="ZZO19UL32-N00"/>
    <s v="4063523715840"/>
    <s v="M"/>
    <s v="Clothing"/>
    <s v="Women"/>
    <s v="Outerwear"/>
    <s v="Jackets"/>
    <x v="3"/>
    <s v="AW"/>
    <s v="olive"/>
    <s v="Funktionsjacke"/>
    <n v="139.94999999999999"/>
    <n v="4"/>
    <n v="559.79999999999995"/>
  </r>
  <r>
    <s v="Schmuddelwedda"/>
    <s v="ZZO19UL32-K00000S000"/>
    <s v="ZZO19UL32-K00"/>
    <s v="4063523715857"/>
    <s v="S"/>
    <s v="Clothing"/>
    <s v="Women"/>
    <s v="Outerwear"/>
    <s v="Jackets"/>
    <x v="3"/>
    <s v="AW"/>
    <s v="dark blue"/>
    <s v="Funktionsjacke"/>
    <n v="139.94999999999999"/>
    <n v="3"/>
    <n v="419.84999999999997"/>
  </r>
  <r>
    <s v="Schmuddelwedda"/>
    <s v="ZZO19UL32-K0000XS000"/>
    <s v="ZZO19UL32-K00"/>
    <s v="4063523715895"/>
    <s v="XS"/>
    <s v="Clothing"/>
    <s v="Women"/>
    <s v="Outerwear"/>
    <s v="Jackets"/>
    <x v="3"/>
    <s v="AW"/>
    <s v="dark blue"/>
    <s v="Funktionsjacke"/>
    <n v="139.94999999999999"/>
    <n v="3"/>
    <n v="419.84999999999997"/>
  </r>
  <r>
    <s v="Schmuddelwedda"/>
    <s v="ZZO19UL35-C0000XS000"/>
    <s v="ZZO19UL35-C00"/>
    <s v="4063523716151"/>
    <s v="XS"/>
    <s v="Clothing"/>
    <s v="Women"/>
    <s v="Outerwear"/>
    <s v="Jackets"/>
    <x v="3"/>
    <s v="AW"/>
    <s v="dark grey"/>
    <s v="Funktionsjacke"/>
    <n v="159.94999999999999"/>
    <n v="2"/>
    <n v="319.89999999999998"/>
  </r>
  <r>
    <s v="Schmuddelwedda"/>
    <s v="ZZO19UL03-K00000L000"/>
    <s v="ZZO19UL03-K00"/>
    <s v="4063523737804"/>
    <s v="L"/>
    <s v="Clothing"/>
    <s v="Women"/>
    <s v="Outerwear"/>
    <s v="Coats"/>
    <x v="11"/>
    <s v="AW"/>
    <s v="blue"/>
    <s v="Softshellmantel"/>
    <n v="199.95"/>
    <n v="1"/>
    <n v="199.95"/>
  </r>
  <r>
    <s v="Schmuddelwedda"/>
    <s v="ZZO19UL03-C00000M000"/>
    <s v="ZZO19UL03-C00"/>
    <s v="4063523737811"/>
    <s v="M"/>
    <s v="Clothing"/>
    <s v="Women"/>
    <s v="Outerwear"/>
    <s v="Coats"/>
    <x v="11"/>
    <s v="AW"/>
    <s v="grey"/>
    <s v="Softshellmantel"/>
    <n v="199.95"/>
    <n v="4"/>
    <n v="799.8"/>
  </r>
  <r>
    <s v="Schmuddelwedda"/>
    <s v="ZZO19UL03-K00000M000"/>
    <s v="ZZO19UL03-K00"/>
    <s v="4063523737828"/>
    <s v="M"/>
    <s v="Clothing"/>
    <s v="Women"/>
    <s v="Outerwear"/>
    <s v="Coats"/>
    <x v="11"/>
    <s v="AW"/>
    <s v="blue"/>
    <s v="Softshellmantel"/>
    <n v="199.95"/>
    <n v="4"/>
    <n v="799.8"/>
  </r>
  <r>
    <s v="Schmuddelwedda"/>
    <s v="ZZO19UL03-C0000XL000"/>
    <s v="ZZO19UL03-C00"/>
    <s v="4063523737859"/>
    <s v="XL"/>
    <s v="Clothing"/>
    <s v="Women"/>
    <s v="Outerwear"/>
    <s v="Coats"/>
    <x v="11"/>
    <s v="AW"/>
    <s v="grey"/>
    <s v="Softshellmantel"/>
    <n v="199.95"/>
    <n v="1"/>
    <n v="199.95"/>
  </r>
  <r>
    <s v="Schmuddelwedda"/>
    <s v="ZZO1KC318-B00000L000"/>
    <s v="ZZO1KC318-B00"/>
    <s v="4063523921821"/>
    <s v="L"/>
    <s v="Clothing"/>
    <s v="Men"/>
    <s v="Outerwear"/>
    <s v="Coats"/>
    <x v="5"/>
    <s v="AW"/>
    <s v="sand"/>
    <s v="RECYCLED POLY WOVEN TAFFETA"/>
    <n v="199.95"/>
    <n v="5"/>
    <n v="999.75"/>
  </r>
  <r>
    <s v="Schmuddelwedda"/>
    <s v="ZZO1KC318-E00000S000"/>
    <s v="ZZO1KC318-E00"/>
    <s v="4063523921982"/>
    <s v="S"/>
    <s v="Clothing"/>
    <s v="Men"/>
    <s v="Outerwear"/>
    <s v="Coats"/>
    <x v="5"/>
    <s v="AW"/>
    <s v="yellow"/>
    <s v="RECYCLED POLY WOVEN TAFFETA"/>
    <n v="199.95"/>
    <n v="3"/>
    <n v="599.84999999999991"/>
  </r>
  <r>
    <s v="Schmuddelwedda"/>
    <s v="ZZO1FB126-E00000S000"/>
    <s v="ZZO1FB126-E00"/>
    <s v="4063523921999"/>
    <s v="S"/>
    <s v="Clothing"/>
    <s v="Men"/>
    <s v="Outerwear"/>
    <s v="Coats"/>
    <x v="5"/>
    <s v="AW"/>
    <s v="yellow"/>
    <s v="RECYCLED POLY WOVEN MESH"/>
    <n v="199.95"/>
    <n v="3"/>
    <n v="599.84999999999991"/>
  </r>
  <r>
    <s v="Schmuddelwedda"/>
    <s v="ZZO1KC318-B0000XL000"/>
    <s v="ZZO1KC318-B00"/>
    <s v="4063523922033"/>
    <s v="XL"/>
    <s v="Clothing"/>
    <s v="Men"/>
    <s v="Outerwear"/>
    <s v="Coats"/>
    <x v="5"/>
    <s v="AW"/>
    <s v="sand"/>
    <s v="RECYCLED POLY WOVEN TAFFETA"/>
    <n v="199.95"/>
    <n v="5"/>
    <n v="999.75"/>
  </r>
  <r>
    <s v="Schmuddelwedda"/>
    <s v="ZZO1KC318-E000XXL000"/>
    <s v="ZZO1KC318-E00"/>
    <s v="4063523922125"/>
    <s v="XXL"/>
    <s v="Clothing"/>
    <s v="Men"/>
    <s v="Outerwear"/>
    <s v="Coats"/>
    <x v="5"/>
    <s v="AW"/>
    <s v="yellow"/>
    <s v="RECYCLED POLY WOVEN TAFFETA"/>
    <n v="199.95"/>
    <n v="2"/>
    <n v="399.9"/>
  </r>
  <r>
    <s v="Schmuddelwedda"/>
    <s v="ZZO1FB110-G00000L000"/>
    <s v="ZZO1FB110-G00"/>
    <s v="4063523922361"/>
    <s v="40"/>
    <s v="Clothing"/>
    <s v="Women"/>
    <s v="Outerwear"/>
    <s v="Coats"/>
    <x v="11"/>
    <s v="AW"/>
    <s v="red"/>
    <s v="POLY WOVEN MELANGE"/>
    <n v="189.95"/>
    <n v="4"/>
    <n v="759.8"/>
  </r>
  <r>
    <s v="Schmuddelwedda"/>
    <s v="ZZO1FE302-E00000L000"/>
    <s v="ZZO1FE302-E00"/>
    <s v="4063523926475"/>
    <s v="L"/>
    <s v="Clothing"/>
    <s v="Women"/>
    <s v="Outerwear"/>
    <s v="Jackets"/>
    <x v="3"/>
    <s v="AW"/>
    <s v="yellow"/>
    <s v="Regenjacke"/>
    <n v="179.95"/>
    <n v="8"/>
    <n v="1439.6"/>
  </r>
  <r>
    <s v="Schmuddelwedda"/>
    <s v="ZZO1FE302-E00000M000"/>
    <s v="ZZO1FE302-E00"/>
    <s v="4063523926543"/>
    <s v="M"/>
    <s v="Clothing"/>
    <s v="Women"/>
    <s v="Outerwear"/>
    <s v="Jackets"/>
    <x v="3"/>
    <s v="AW"/>
    <s v="yellow"/>
    <s v="Regenjacke"/>
    <n v="179.95"/>
    <n v="6"/>
    <n v="1079.6999999999998"/>
  </r>
  <r>
    <s v="Schmuddelwedda"/>
    <s v="ZZO1FE304-K00000L000"/>
    <s v="ZZO1FE304-K00"/>
    <s v="4063523927502"/>
    <s v="L"/>
    <s v="Clothing"/>
    <s v="Women"/>
    <s v="Outerwear"/>
    <s v="Coats"/>
    <x v="11"/>
    <s v="AW"/>
    <s v="blue-grey"/>
    <s v="Regenmantel"/>
    <n v="189.95"/>
    <n v="4"/>
    <n v="759.8"/>
  </r>
  <r>
    <s v="Schmuddelwedda"/>
    <s v="ZZO1FB117-K0000XS000"/>
    <s v="ZZO1FB117-K00"/>
    <s v="4063523927649"/>
    <s v="34"/>
    <s v="Clothing"/>
    <s v="Women"/>
    <s v="Outerwear"/>
    <s v="Coats"/>
    <x v="11"/>
    <s v="AW"/>
    <s v="dark blue"/>
    <s v="Basic PU Jerseylining del. 2+5+8"/>
    <n v="189.95"/>
    <n v="1"/>
    <n v="189.95"/>
  </r>
  <r>
    <s v="s.Oliver"/>
    <s v="ZZO1PDD02-M000034000"/>
    <s v="ZZO1PDD02-M00"/>
    <s v="4063617379408"/>
    <s v="34"/>
    <s v="Clothing"/>
    <s v="Women"/>
    <s v="Outerwear"/>
    <s v="Coats"/>
    <x v="11"/>
    <s v="AW"/>
    <s v="khaki"/>
    <s v="120.12.209.16.151"/>
    <n v="179.99"/>
    <n v="1"/>
    <n v="179.99"/>
  </r>
  <r>
    <s v="s.Oliver"/>
    <s v="ZZO1PDD02-M000042000"/>
    <s v="ZZO1PDD02-M00"/>
    <s v="4063617379446"/>
    <s v="42"/>
    <s v="Clothing"/>
    <s v="Women"/>
    <s v="Outerwear"/>
    <s v="Coats"/>
    <x v="11"/>
    <s v="AW"/>
    <s v="khaki"/>
    <s v="120.12.209.16.151"/>
    <n v="179.99"/>
    <n v="3"/>
    <n v="539.97"/>
  </r>
  <r>
    <s v="s.Oliver"/>
    <s v="ZZO1PDD01-A000042000"/>
    <s v="ZZO1PDD01-A00"/>
    <s v="4063617417278"/>
    <s v="42"/>
    <s v="Clothing"/>
    <s v="Women"/>
    <s v="Outerwear"/>
    <s v="Jackets"/>
    <x v="3"/>
    <s v="AW"/>
    <s v="off-white"/>
    <s v="120.12.209.16.150"/>
    <n v="129.99"/>
    <n v="6"/>
    <n v="779.94"/>
  </r>
  <r>
    <s v="s.Oliver"/>
    <s v="ZZO1PDD01-A000044000"/>
    <s v="ZZO1PDD01-A00"/>
    <s v="4063617417285"/>
    <s v="44"/>
    <s v="Clothing"/>
    <s v="Women"/>
    <s v="Outerwear"/>
    <s v="Jackets"/>
    <x v="3"/>
    <s v="AW"/>
    <s v="off-white"/>
    <s v="120.12.209.16.150"/>
    <n v="129.99"/>
    <n v="5"/>
    <n v="649.95000000000005"/>
  </r>
  <r>
    <s v="s.Oliver"/>
    <s v="ZZO1PDD01-A000046000"/>
    <s v="ZZO1PDD01-A00"/>
    <s v="4063617417292"/>
    <s v="46"/>
    <s v="Clothing"/>
    <s v="Women"/>
    <s v="Outerwear"/>
    <s v="Jackets"/>
    <x v="3"/>
    <s v="AW"/>
    <s v="off-white"/>
    <s v="120.12.209.16.150"/>
    <n v="129.99"/>
    <n v="4"/>
    <n v="519.96"/>
  </r>
  <r>
    <s v="Ivy Park"/>
    <s v="ZZO1ME540-Q00001X000"/>
    <s v="ZZO1ME540-Q00"/>
    <s v="4064048142838"/>
    <s v="46/48"/>
    <s v="Clothing"/>
    <s v="Women"/>
    <s v="Outerwear"/>
    <s v="Jackets"/>
    <x v="3"/>
    <s v="AW"/>
    <s v="black"/>
    <s v="IVP SUIT JACKET"/>
    <n v="159.94999999999999"/>
    <n v="5"/>
    <n v="799.75"/>
  </r>
  <r>
    <s v="Ivy Park"/>
    <s v="ZZO1ME540-Q00002X000"/>
    <s v="ZZO1ME540-Q00"/>
    <s v="4064048142845"/>
    <s v="50/52"/>
    <s v="Clothing"/>
    <s v="Women"/>
    <s v="Outerwear"/>
    <s v="Jackets"/>
    <x v="3"/>
    <s v="AW"/>
    <s v="black"/>
    <s v="IVP SUIT JACKET"/>
    <n v="159.94999999999999"/>
    <n v="8"/>
    <n v="1279.5999999999999"/>
  </r>
  <r>
    <s v="Ivy Park"/>
    <s v="ZZO1ME511-Q000036000"/>
    <s v="ZZO1ME511-Q00"/>
    <s v="4064048146560"/>
    <s v="36"/>
    <s v="Clothing"/>
    <s v="Women"/>
    <s v="Outerwear"/>
    <s v="Jackets"/>
    <x v="3"/>
    <s v="AW"/>
    <s v="black"/>
    <s v="IVP SPR MSH JKT"/>
    <n v="179.95"/>
    <n v="5"/>
    <n v="899.75"/>
  </r>
  <r>
    <s v="Reebok"/>
    <s v="ZZO1FKH02-G00000L000"/>
    <s v="ZZO1FKH02-G00"/>
    <s v="4064055232270"/>
    <s v="L"/>
    <s v="Clothing"/>
    <s v="Women"/>
    <s v="Outerwear"/>
    <s v="Jackets"/>
    <x v="3"/>
    <s v="AW"/>
    <s v="pink"/>
    <s v="S PUFF JKT"/>
    <n v="90"/>
    <n v="2"/>
    <n v="180"/>
  </r>
  <r>
    <s v="Reebok"/>
    <s v="ZZO1FKH02-C0000XL000"/>
    <s v="ZZO1FKH02-C00"/>
    <s v="4064055236018"/>
    <s v="XL"/>
    <s v="Clothing"/>
    <s v="Women"/>
    <s v="Outerwear"/>
    <s v="Jackets"/>
    <x v="3"/>
    <s v="AW"/>
    <s v="light blue"/>
    <s v="S PUFF JKT"/>
    <n v="90"/>
    <n v="3"/>
    <n v="270"/>
  </r>
  <r>
    <s v="Reebok"/>
    <s v="ZZO1FKH02-C00000S000"/>
    <s v="ZZO1FKH02-C00"/>
    <s v="4064055236131"/>
    <s v="S"/>
    <s v="Clothing"/>
    <s v="Women"/>
    <s v="Outerwear"/>
    <s v="Jackets"/>
    <x v="3"/>
    <s v="AW"/>
    <s v="light blue"/>
    <s v="S PUFF JKT"/>
    <n v="90"/>
    <n v="4"/>
    <n v="360"/>
  </r>
  <r>
    <s v="FUCHS SCHMITT"/>
    <s v="ZZO1BBL28-H000038000"/>
    <s v="ZZO1BBL28-H00"/>
    <s v="4064313065718"/>
    <s v="38"/>
    <s v="Clothing"/>
    <s v="Women"/>
    <s v="Outerwear"/>
    <s v="Jackets"/>
    <x v="3"/>
    <s v="AW"/>
    <s v="orange"/>
    <s v="Jacke Thermofleece"/>
    <n v="199.99"/>
    <n v="6"/>
    <n v="1199.94"/>
  </r>
  <r>
    <s v="FUCHS SCHMITT"/>
    <s v="ZZO1BBL28-K000038000"/>
    <s v="ZZO1BBL28-K00"/>
    <s v="4064313065800"/>
    <s v="38"/>
    <s v="Clothing"/>
    <s v="Women"/>
    <s v="Outerwear"/>
    <s v="Jackets"/>
    <x v="3"/>
    <s v="AW"/>
    <s v="light blue"/>
    <s v="Jacke Thermofleece"/>
    <n v="199.99"/>
    <n v="6"/>
    <n v="1199.94"/>
  </r>
  <r>
    <s v="TOM TAILOR"/>
    <s v="ZZO1PCJ64-T000062000"/>
    <s v="ZZO1PCJ64-T00"/>
    <s v="4064426059352"/>
    <s v="62"/>
    <s v="Clothing"/>
    <s v="Girls"/>
    <s v="Coats &amp; Jackets"/>
    <s v="Lightweight Jackets"/>
    <x v="0"/>
    <s v="AW"/>
    <s v="light pink"/>
    <s v="jacket patterned"/>
    <n v="49.99"/>
    <n v="4"/>
    <n v="199.96"/>
  </r>
  <r>
    <s v="Fila"/>
    <s v="ZZO1AYR45-C0000XS000"/>
    <s v="ZZO1AYR45-C00"/>
    <s v="4064556244918"/>
    <s v="XS"/>
    <s v="Clothing"/>
    <s v="Men"/>
    <s v="Outerwear"/>
    <s v="Jackets"/>
    <x v="0"/>
    <s v="AW"/>
    <s v="grey"/>
    <s v="LAURO hooded jacket"/>
    <n v="75"/>
    <n v="2"/>
    <n v="150"/>
  </r>
  <r>
    <s v="Carhartt WIP"/>
    <s v="C1421G01T-C11000S000"/>
    <s v="C1421G01T-C11"/>
    <s v="4064958083092"/>
    <s v="S"/>
    <s v="Clothing"/>
    <s v="Women"/>
    <s v="Jackets / Lightweights"/>
    <s v="Jackets"/>
    <x v="3"/>
    <s v="AW"/>
    <s v="grey"/>
    <s v="W' Arkansas Jacket"/>
    <n v="219.95"/>
    <n v="1"/>
    <n v="219.95"/>
  </r>
  <r>
    <s v="Carhartt WIP"/>
    <s v="C1421G001-G1300XS000"/>
    <s v="C1421G001-G13"/>
    <s v="4064958090564"/>
    <s v="XS"/>
    <s v="Clothing"/>
    <s v="Women"/>
    <s v="Outerwear"/>
    <s v="Jackets"/>
    <x v="3"/>
    <s v="AW"/>
    <s v="dark red"/>
    <s v="W' Nimbus Pullover"/>
    <n v="149.94999999999999"/>
    <n v="4"/>
    <n v="599.79999999999995"/>
  </r>
  <r>
    <s v="Reebok Classic"/>
    <s v="RE021002O-K1100XS000"/>
    <s v="RE021002O-K11"/>
    <s v="4065418239356"/>
    <s v="XS"/>
    <s v="Clothing"/>
    <s v="Unisex"/>
    <s v="Outerwear"/>
    <s v="Jackets"/>
    <x v="7"/>
    <s v="AW"/>
    <s v="blue"/>
    <s v="RxP JACKET"/>
    <n v="99.95"/>
    <n v="1"/>
    <n v="99.95"/>
  </r>
  <r>
    <s v="Karl Kani"/>
    <s v="KK121007L-O1100XS000"/>
    <s v="KK121007L-O11"/>
    <s v="4065438141127"/>
    <s v="XS"/>
    <s v="Clothing"/>
    <s v="Unisex"/>
    <s v="Outerwear"/>
    <s v="Jackets"/>
    <x v="7"/>
    <s v="AW"/>
    <s v="brown"/>
    <s v="Unisex Small Signature Velvet Jacket brown"/>
    <n v="79.95"/>
    <n v="1"/>
    <n v="79.95"/>
  </r>
  <r>
    <s v="Karl Kani"/>
    <s v="KK122T02R-Q11000S000"/>
    <s v="KK122T02R-Q11"/>
    <s v="4065438143725"/>
    <s v="S"/>
    <s v="Clothing"/>
    <s v="Men"/>
    <s v="Outerwear"/>
    <s v="Jackets"/>
    <x v="16"/>
    <s v="AW"/>
    <s v="black"/>
    <s v="OG Neon Windrunner black/ yellow"/>
    <n v="89.95"/>
    <n v="3"/>
    <n v="269.85000000000002"/>
  </r>
  <r>
    <s v="Karl Kani"/>
    <s v="KK121005I-T1100XS000"/>
    <s v="KK121005I-T11"/>
    <s v="4065438165666"/>
    <s v="XS"/>
    <s v="Clothing"/>
    <s v="Unisex"/>
    <s v="Outerwear"/>
    <s v="Jackets"/>
    <x v="2"/>
    <s v="AW"/>
    <s v="multi-coloured"/>
    <s v="Unisex Retro Block Puffer Jacket multicolor"/>
    <n v="119.95"/>
    <n v="10"/>
    <n v="1199.5"/>
  </r>
  <r>
    <s v="Karl Kani"/>
    <s v="KK121005I-T11000S000"/>
    <s v="KK121005I-T11"/>
    <s v="4065438165673"/>
    <s v="S"/>
    <s v="Clothing"/>
    <s v="Unisex"/>
    <s v="Outerwear"/>
    <s v="Jackets"/>
    <x v="2"/>
    <s v="AW"/>
    <s v="multi-coloured"/>
    <s v="Unisex Retro Block Puffer Jacket multicolor"/>
    <n v="119.95"/>
    <n v="6"/>
    <n v="719.7"/>
  </r>
  <r>
    <s v="Karl Kani"/>
    <s v="KK121005J-G1100XS000"/>
    <s v="KK121005J-G11"/>
    <s v="4065438165888"/>
    <s v="XS"/>
    <s v="Clothing"/>
    <s v="Unisex"/>
    <s v="Outerwear"/>
    <s v="Jackets"/>
    <x v="2"/>
    <s v="AW"/>
    <s v="red"/>
    <s v="Unisex Retro Reversible Block Puffer Jacket red/ yellow/ navy"/>
    <n v="129.94999999999999"/>
    <n v="10"/>
    <n v="1299.5"/>
  </r>
  <r>
    <s v="Karl Kani"/>
    <s v="KK121005Z-T1100XS000"/>
    <s v="KK121005Z-T11"/>
    <s v="4065438166984"/>
    <s v="XS"/>
    <s v="Clothing"/>
    <s v="Unisex"/>
    <s v="Outerwear"/>
    <s v="Jackets"/>
    <x v="2"/>
    <s v="AW"/>
    <s v="multi-coloured"/>
    <s v="Unisex Retro Block Corduroy Puffer Jacket multicolor"/>
    <n v="119.95"/>
    <n v="10"/>
    <n v="1199.5"/>
  </r>
  <r>
    <s v="Karl Kani"/>
    <s v="KK121005Z-T11000S000"/>
    <s v="KK121005Z-T11"/>
    <s v="4065438166991"/>
    <s v="S"/>
    <s v="Clothing"/>
    <s v="Unisex"/>
    <s v="Outerwear"/>
    <s v="Jackets"/>
    <x v="2"/>
    <s v="AW"/>
    <s v="multi-coloured"/>
    <s v="Unisex Retro Block Corduroy Puffer Jacket multicolor"/>
    <n v="119.95"/>
    <n v="3"/>
    <n v="359.85"/>
  </r>
  <r>
    <s v="Karl Kani"/>
    <s v="KK121007C-G1100XS000"/>
    <s v="KK121007C-G11"/>
    <s v="4065438167349"/>
    <s v="XS"/>
    <s v="Clothing"/>
    <s v="Unisex"/>
    <s v="Outerwear"/>
    <s v="Jackets"/>
    <x v="2"/>
    <s v="AW"/>
    <s v="dark red"/>
    <s v="Unisex Retro Velvet Block Puffer Jacket dark red/ black"/>
    <n v="119.95"/>
    <n v="8"/>
    <n v="959.6"/>
  </r>
  <r>
    <s v="Karl Kani"/>
    <s v="KK121005N-O1100XS000"/>
    <s v="KK121005N-O11"/>
    <s v="4065438169367"/>
    <s v="XS"/>
    <s v="Clothing"/>
    <s v="Unisex"/>
    <s v="Outerwear"/>
    <s v="Jackets"/>
    <x v="0"/>
    <s v="AW"/>
    <s v="brown"/>
    <s v="Unisex Chest Signature Corduroy Shirt brown"/>
    <n v="69.95"/>
    <n v="1"/>
    <n v="69.95"/>
  </r>
  <r>
    <s v="Karl Kani"/>
    <s v="KK1210058-Q1100XS000"/>
    <s v="KK1210058-Q11"/>
    <s v="4065438422578"/>
    <s v="XS"/>
    <s v="Clothing"/>
    <s v="Unisex"/>
    <s v="Outerwear"/>
    <s v="Jackets"/>
    <x v="2"/>
    <s v="AW"/>
    <s v="black"/>
    <s v="Unisex OG Block Puffer Jacket black"/>
    <n v="119.95"/>
    <n v="10"/>
    <n v="1199.5"/>
  </r>
  <r>
    <s v="Karl Kani"/>
    <s v="KK121006I-Q1100XS000"/>
    <s v="KK121006I-Q11"/>
    <s v="4065438422677"/>
    <s v="XS"/>
    <s v="Clothing"/>
    <s v="Unisex"/>
    <s v="Outerwear"/>
    <s v="Jackets"/>
    <x v="2"/>
    <s v="AW"/>
    <s v="black"/>
    <s v="Unisex Retro Block Puffer Jacket black red"/>
    <n v="119.95"/>
    <n v="10"/>
    <n v="1199.5"/>
  </r>
  <r>
    <s v="Karl Kani"/>
    <s v="KK121007J-Q11000S000"/>
    <s v="KK121007J-Q11"/>
    <s v="4065438423261"/>
    <s v="S"/>
    <s v="Clothing"/>
    <s v="Unisex"/>
    <s v="Outerwear"/>
    <s v="Jackets"/>
    <x v="2"/>
    <s v="AW"/>
    <s v="black"/>
    <s v="Unisex Retro Block Puffer Jacket black green"/>
    <n v="119.95"/>
    <n v="1"/>
    <n v="119.95"/>
  </r>
  <r>
    <s v="Karl Kani"/>
    <s v="KK1210051-G1100XS000"/>
    <s v="KK1210051-G11"/>
    <s v="4065438423858"/>
    <s v="XS"/>
    <s v="Clothing"/>
    <s v="Unisex"/>
    <s v="Outerwear"/>
    <s v="Jackets"/>
    <x v="2"/>
    <s v="AW"/>
    <s v="dark red"/>
    <s v="Unisex Retro Block Puffer Jacketred/ ocher/ petrol blue"/>
    <n v="119.95"/>
    <n v="10"/>
    <n v="1199.5"/>
  </r>
  <r>
    <s v="Karl Kani"/>
    <s v="KK121006M-Q1100XS000"/>
    <s v="KK121006M-Q11"/>
    <s v="4065438424145"/>
    <s v="XS"/>
    <s v="Clothing"/>
    <s v="Unisex"/>
    <s v="Outerwear"/>
    <s v="Jackets"/>
    <x v="2"/>
    <s v="AW"/>
    <s v="dark blue"/>
    <s v="Unisex Retro Rinsed denim Block Puffer Jacketdark blue"/>
    <n v="119.95"/>
    <n v="10"/>
    <n v="1199.5"/>
  </r>
  <r>
    <s v="Killtec"/>
    <s v="ZZO1Q3011-N000040000"/>
    <s v="ZZO1Q3011-N00"/>
    <s v="4066224150507"/>
    <s v="40"/>
    <s v="Clothing"/>
    <s v="Women"/>
    <s v="Outerwear"/>
    <s v="Coats"/>
    <x v="11"/>
    <s v="AW"/>
    <s v="olive"/>
    <s v="Bacarya ZL"/>
    <n v="159.94999999999999"/>
    <n v="4"/>
    <n v="639.79999999999995"/>
  </r>
  <r>
    <s v="Killtec"/>
    <s v="ZZO1Q3011-P000038000"/>
    <s v="ZZO1Q3011-P00"/>
    <s v="4066224150613"/>
    <s v="38"/>
    <s v="Clothing"/>
    <s v="Women"/>
    <s v="Outerwear"/>
    <s v="Coats"/>
    <x v="11"/>
    <s v="AW"/>
    <s v="teal"/>
    <s v="Bacarya ZL"/>
    <n v="159.94999999999999"/>
    <n v="4"/>
    <n v="639.79999999999995"/>
  </r>
  <r>
    <s v="Killtec"/>
    <s v="ZZO1Q3011-P000044000"/>
    <s v="ZZO1Q3011-P00"/>
    <s v="4066224150644"/>
    <s v="44"/>
    <s v="Clothing"/>
    <s v="Women"/>
    <s v="Outerwear"/>
    <s v="Coats"/>
    <x v="11"/>
    <s v="AW"/>
    <s v="teal"/>
    <s v="Bacarya ZL"/>
    <n v="159.94999999999999"/>
    <n v="3"/>
    <n v="479.84999999999997"/>
  </r>
  <r>
    <s v="Schmuddelwedda"/>
    <s v="ZZO236K11-K000XXL000"/>
    <s v="ZZO236K11-K00"/>
    <s v="4066719098703"/>
    <s v="XXL"/>
    <s v="Clothing"/>
    <s v="Men"/>
    <s v="Outerwear"/>
    <s v="Jackets"/>
    <x v="0"/>
    <s v="AW"/>
    <s v="dark blue"/>
    <s v="Softshelljacke"/>
    <n v="159.94999999999999"/>
    <n v="2"/>
    <n v="319.89999999999998"/>
  </r>
  <r>
    <s v="Schmuddelwedda"/>
    <s v="ZZO1Q7T14-K01000L000"/>
    <s v="ZZO1Q7T14-K01"/>
    <s v="4066719112645"/>
    <s v="40"/>
    <s v="Clothing"/>
    <s v="Women"/>
    <s v="Outerwear"/>
    <s v="Coats"/>
    <x v="17"/>
    <s v="AW"/>
    <s v="light blue"/>
    <s v="Kurzmantel aus Softshell"/>
    <n v="169.95"/>
    <n v="2"/>
    <n v="339.9"/>
  </r>
  <r>
    <s v="Schmuddelwedda"/>
    <s v="ZZO1Q7T14-K01000M000"/>
    <s v="ZZO1Q7T14-K01"/>
    <s v="4066719112751"/>
    <s v="38"/>
    <s v="Clothing"/>
    <s v="Women"/>
    <s v="Outerwear"/>
    <s v="Coats"/>
    <x v="17"/>
    <s v="AW"/>
    <s v="light blue"/>
    <s v="Kurzmantel aus Softshell"/>
    <n v="169.95"/>
    <n v="2"/>
    <n v="339.9"/>
  </r>
  <r>
    <s v="Schmuddelwedda"/>
    <s v="ZZO236K13-I01000M000"/>
    <s v="ZZO236K13-I01"/>
    <s v="4066719112829"/>
    <s v="M"/>
    <s v="Clothing"/>
    <s v="Women"/>
    <s v="Outerwear"/>
    <s v="Coats"/>
    <x v="11"/>
    <s v="AW"/>
    <s v="lilac"/>
    <s v="Kurzmantel aus Softshell"/>
    <n v="169.95"/>
    <n v="2"/>
    <n v="339.9"/>
  </r>
  <r>
    <s v="Schmuddelwedda"/>
    <s v="ZZO236K13-I01000S000"/>
    <s v="ZZO236K13-I01"/>
    <s v="4066719112935"/>
    <s v="S"/>
    <s v="Clothing"/>
    <s v="Women"/>
    <s v="Outerwear"/>
    <s v="Coats"/>
    <x v="11"/>
    <s v="AW"/>
    <s v="lilac"/>
    <s v="Kurzmantel aus Softshell"/>
    <n v="169.95"/>
    <n v="1"/>
    <n v="169.95"/>
  </r>
  <r>
    <s v="WRSTBHVR"/>
    <s v="WR8210027-I11000M000"/>
    <s v="WR8210027-I11"/>
    <s v="4251570220503"/>
    <s v="M"/>
    <s v="Clothing"/>
    <s v="Unisex"/>
    <s v="Outerwear"/>
    <s v="Winter Jackets"/>
    <x v="1"/>
    <s v="AW"/>
    <s v="lilac"/>
    <s v="GATY OVERSHIRT STONE LILAC UNISEX"/>
    <n v="119.95"/>
    <n v="8"/>
    <n v="959.6"/>
  </r>
  <r>
    <s v="Schmuddelwedda"/>
    <s v="ZZLR7K024-J000466A21"/>
    <s v="ZZLR7K024-J00"/>
    <s v="4251686618881"/>
    <s v="XS"/>
    <s v="Clothing"/>
    <s v="Women"/>
    <s v="Outerwear"/>
    <s v="Jackets"/>
    <x v="3"/>
    <s v="AW"/>
    <s v="light pink"/>
    <s v="JACKET"/>
    <n v="159.94999999999999"/>
    <n v="1"/>
    <n v="159.94999999999999"/>
  </r>
  <r>
    <s v="Bench"/>
    <s v="ZZO1A7K01-D000040000"/>
    <s v="ZZO1A7K01-D00"/>
    <s v="4251917400025"/>
    <s v="40"/>
    <s v="Clothing"/>
    <s v="Women"/>
    <s v="Outerwear"/>
    <s v="Jackets"/>
    <x v="3"/>
    <s v="AW"/>
    <s v="black"/>
    <s v="BN-ANNISTON2 COLOUR BLOCK PUFFA WITH ZIP OUT HOOD"/>
    <n v="109.95"/>
    <n v="5"/>
    <n v="549.75"/>
  </r>
  <r>
    <s v="Bench"/>
    <s v="ZZO1A7K01-K000042000"/>
    <s v="ZZO1A7K01-K00"/>
    <s v="4251917400094"/>
    <s v="42"/>
    <s v="Clothing"/>
    <s v="Women"/>
    <s v="Outerwear"/>
    <s v="Jackets"/>
    <x v="3"/>
    <s v="AW"/>
    <s v="blue"/>
    <s v="BN-ANNISTON2 COLOUR BLOCK PUFFA WITH ZIP OUT HOOD"/>
    <n v="109.95"/>
    <n v="3"/>
    <n v="329.85"/>
  </r>
  <r>
    <s v="Bench"/>
    <s v="ZZO1A7K01-I000040000"/>
    <s v="ZZO1A7K01-I00"/>
    <s v="4251917400148"/>
    <s v="40"/>
    <s v="Clothing"/>
    <s v="Women"/>
    <s v="Outerwear"/>
    <s v="Jackets"/>
    <x v="3"/>
    <s v="AW"/>
    <s v="red"/>
    <s v="BN-ANNISTON2 COLOUR BLOCK PUFFA WITH ZIP OUT HOOD"/>
    <n v="109.95"/>
    <n v="5"/>
    <n v="549.75"/>
  </r>
  <r>
    <s v="Bench"/>
    <s v="ZZO1A7K05-I000038000"/>
    <s v="ZZO1A7K05-I00"/>
    <s v="4251917400841"/>
    <s v="38"/>
    <s v="Clothing"/>
    <s v="Women"/>
    <s v="Outerwear"/>
    <s v="Jackets"/>
    <x v="3"/>
    <s v="AW"/>
    <s v="berry"/>
    <s v="BN-OLIVE2 LONG LINE PUFFA WITH FAUX FUR TRIM"/>
    <n v="154.94999999999999"/>
    <n v="2"/>
    <n v="309.89999999999998"/>
  </r>
  <r>
    <s v="Bench"/>
    <s v="ZZO1A7K06-K000038000"/>
    <s v="ZZO1A7K06-K00"/>
    <s v="4251917400957"/>
    <s v="38"/>
    <s v="Clothing"/>
    <s v="Women"/>
    <s v="Outerwear"/>
    <s v="Coats"/>
    <x v="14"/>
    <s v="AW"/>
    <s v="blue"/>
    <s v="BN-SKYLAR2 HOODED PARKA WITH FAUX FUR TRIM"/>
    <n v="154.94999999999999"/>
    <n v="1"/>
    <n v="154.94999999999999"/>
  </r>
  <r>
    <s v="Bench"/>
    <s v="ZZO1A7K06-K000040000"/>
    <s v="ZZO1A7K06-K00"/>
    <s v="4251917400964"/>
    <s v="40"/>
    <s v="Clothing"/>
    <s v="Women"/>
    <s v="Outerwear"/>
    <s v="Coats"/>
    <x v="14"/>
    <s v="AW"/>
    <s v="blue"/>
    <s v="BN-SKYLAR2 HOODED PARKA WITH FAUX FUR TRIM"/>
    <n v="154.94999999999999"/>
    <n v="2"/>
    <n v="309.89999999999998"/>
  </r>
  <r>
    <s v="Bench"/>
    <s v="ZZO1A7K06-I000036000"/>
    <s v="ZZO1A7K06-I00"/>
    <s v="4251917400995"/>
    <s v="36"/>
    <s v="Clothing"/>
    <s v="Women"/>
    <s v="Outerwear"/>
    <s v="Coats"/>
    <x v="14"/>
    <s v="AW"/>
    <s v="berry"/>
    <s v="BN-SKYLAR2 HOODED PARKA WITH FAUX FUR TRIM"/>
    <n v="154.94999999999999"/>
    <n v="1"/>
    <n v="154.94999999999999"/>
  </r>
  <r>
    <s v="Bench"/>
    <s v="ZZO1A7K06-I000040000"/>
    <s v="ZZO1A7K06-I00"/>
    <s v="4251917401015"/>
    <s v="40"/>
    <s v="Clothing"/>
    <s v="Women"/>
    <s v="Outerwear"/>
    <s v="Coats"/>
    <x v="14"/>
    <s v="AW"/>
    <s v="berry"/>
    <s v="BN-SKYLAR2 HOODED PARKA WITH FAUX FUR TRIM"/>
    <n v="154.94999999999999"/>
    <n v="6"/>
    <n v="929.69999999999993"/>
  </r>
  <r>
    <s v="Bench"/>
    <s v="ZZO1A7M05-I000042000"/>
    <s v="ZZO1A7M05-I00"/>
    <s v="4251917408137"/>
    <s v="42"/>
    <s v="Clothing"/>
    <s v="Women"/>
    <s v="Outerwear"/>
    <s v="Jackets"/>
    <x v="3"/>
    <s v="AW"/>
    <s v="red"/>
    <s v="BN-ROANA"/>
    <n v="109.95"/>
    <n v="4"/>
    <n v="439.8"/>
  </r>
  <r>
    <s v="Bench"/>
    <s v="ZZO1A7K29-D000036000"/>
    <s v="ZZO1A7K29-D00"/>
    <s v="4251917408397"/>
    <s v="36"/>
    <s v="Clothing"/>
    <s v="Women"/>
    <s v="Outerwear"/>
    <s v="Jackets"/>
    <x v="3"/>
    <s v="AW"/>
    <s v="black"/>
    <s v="BN-ARIELE LONG LENGTH PUFFA WITH FUR TRIM HOOD"/>
    <n v="154.94999999999999"/>
    <n v="1"/>
    <n v="154.94999999999999"/>
  </r>
  <r>
    <s v="Bench"/>
    <s v="ZZO1A7K29-D000040000"/>
    <s v="ZZO1A7K29-D00"/>
    <s v="4251917408410"/>
    <s v="40"/>
    <s v="Clothing"/>
    <s v="Women"/>
    <s v="Outerwear"/>
    <s v="Jackets"/>
    <x v="3"/>
    <s v="AW"/>
    <s v="black"/>
    <s v="BN-ARIELE LONG LENGTH PUFFA WITH FUR TRIM HOOD"/>
    <n v="154.94999999999999"/>
    <n v="6"/>
    <n v="929.69999999999993"/>
  </r>
  <r>
    <s v="Bench"/>
    <s v="ZZO1A7K29-K000036000"/>
    <s v="ZZO1A7K29-K00"/>
    <s v="4251917408458"/>
    <s v="36"/>
    <s v="Clothing"/>
    <s v="Women"/>
    <s v="Outerwear"/>
    <s v="Jackets"/>
    <x v="3"/>
    <s v="AW"/>
    <s v="blue"/>
    <s v="BN-ARIELE LONG LENGTH PUFFA WITH FUR TRIM HOOD"/>
    <n v="154.94999999999999"/>
    <n v="2"/>
    <n v="309.89999999999998"/>
  </r>
  <r>
    <s v="Bench"/>
    <s v="ZZO1A7K29-M000038000"/>
    <s v="ZZO1A7K29-M00"/>
    <s v="4251917408519"/>
    <s v="38"/>
    <s v="Clothing"/>
    <s v="Women"/>
    <s v="Outerwear"/>
    <s v="Jackets"/>
    <x v="3"/>
    <s v="AW"/>
    <s v="olive"/>
    <s v="BN-ARIELE LONG LENGTH PUFFA WITH FUR TRIM HOOD"/>
    <n v="154.94999999999999"/>
    <n v="5"/>
    <n v="774.75"/>
  </r>
  <r>
    <s v="Bench"/>
    <s v="ZZO1A7K30-C000038000"/>
    <s v="ZZO1A7K30-C00"/>
    <s v="4251917408854"/>
    <s v="38"/>
    <s v="Clothing"/>
    <s v="Women"/>
    <s v="Outerwear"/>
    <s v="Jackets"/>
    <x v="3"/>
    <s v="AW"/>
    <s v="mauve"/>
    <s v="BN-JESS COLOUR BLOCK QUILTED PUFFA"/>
    <n v="119.95"/>
    <n v="3"/>
    <n v="359.85"/>
  </r>
  <r>
    <s v="Bench"/>
    <s v="ZZO1A7K31-C000038000"/>
    <s v="ZZO1A7K31-C00"/>
    <s v="4251917408908"/>
    <s v="38"/>
    <s v="Clothing"/>
    <s v="Women"/>
    <s v="Outerwear"/>
    <s v="Jackets"/>
    <x v="3"/>
    <s v="AW"/>
    <s v="grey"/>
    <s v="BN-ESSIE COLOUR BLOCK QUILTED PUFFA GILET"/>
    <n v="89.95"/>
    <n v="4"/>
    <n v="359.8"/>
  </r>
  <r>
    <s v="Bench"/>
    <s v="ZZO1A7K31-C000042000"/>
    <s v="ZZO1A7K31-C00"/>
    <s v="4251917408922"/>
    <s v="42"/>
    <s v="Clothing"/>
    <s v="Women"/>
    <s v="Outerwear"/>
    <s v="Jackets"/>
    <x v="3"/>
    <s v="AW"/>
    <s v="grey"/>
    <s v="BN-ESSIE COLOUR BLOCK QUILTED PUFFA GILET"/>
    <n v="89.95"/>
    <n v="2"/>
    <n v="179.9"/>
  </r>
  <r>
    <s v="Bench"/>
    <s v="ZZO1A7K46-D00000M000"/>
    <s v="ZZO1A7K46-D00"/>
    <s v="4251917412066"/>
    <s v="M"/>
    <s v="Clothing"/>
    <s v="Men"/>
    <s v="Outerwear"/>
    <s v="Jackets"/>
    <x v="0"/>
    <s v="AW"/>
    <s v="silver-coloured"/>
    <s v="BN-HAWN ZIP THRU HOODED SHELL JACKET BONDED WITH MICROFLEE"/>
    <n v="134.94999999999999"/>
    <n v="3"/>
    <n v="404.84999999999997"/>
  </r>
  <r>
    <s v="Bench"/>
    <s v="ZZO1A7K46-D00000S000"/>
    <s v="ZZO1A7K46-D00"/>
    <s v="4251917412073"/>
    <s v="S"/>
    <s v="Clothing"/>
    <s v="Men"/>
    <s v="Outerwear"/>
    <s v="Jackets"/>
    <x v="0"/>
    <s v="AW"/>
    <s v="silver-coloured"/>
    <s v="BN-HAWN ZIP THRU HOODED SHELL JACKET BONDED WITH MICROFLEE"/>
    <n v="134.94999999999999"/>
    <n v="1"/>
    <n v="134.94999999999999"/>
  </r>
  <r>
    <s v="Bench"/>
    <s v="ZZO1PC306-J000044000"/>
    <s v="ZZO1PC306-J00"/>
    <s v="4251917483448"/>
    <s v="44"/>
    <s v="Clothing"/>
    <s v="Women"/>
    <s v="Outerwear"/>
    <s v="Sleeveless Jackets"/>
    <x v="18"/>
    <s v="AW"/>
    <s v="pink"/>
    <s v="MERIDAN"/>
    <n v="84.95"/>
    <n v="1"/>
    <n v="84.95"/>
  </r>
  <r>
    <s v="IVY OAK"/>
    <s v="IV326L000-M110122000"/>
    <s v="IV326L000-M11"/>
    <s v="4251930900588"/>
    <s v="122"/>
    <s v="Clothing"/>
    <s v="Kids Unisex"/>
    <s v="Coats &amp; Jackets"/>
    <s v="Parkas"/>
    <x v="14"/>
    <s v="AW"/>
    <s v="green"/>
    <s v="CANDICE"/>
    <n v="109.95"/>
    <n v="1"/>
    <n v="109.95"/>
  </r>
  <r>
    <s v="IVY OAK"/>
    <s v="IV326L000-M110128000"/>
    <s v="IV326L000-M11"/>
    <s v="4251930900786"/>
    <s v="128"/>
    <s v="Clothing"/>
    <s v="Kids Unisex"/>
    <s v="Coats &amp; Jackets"/>
    <s v="Parkas"/>
    <x v="14"/>
    <s v="AW"/>
    <s v="green"/>
    <s v="CANDICE"/>
    <n v="109.95"/>
    <n v="1"/>
    <n v="109.95"/>
  </r>
  <r>
    <s v="IVY OAK"/>
    <s v="IV326L000-M110116000"/>
    <s v="IV326L000-M11"/>
    <s v="4251930902094"/>
    <s v="116"/>
    <s v="Clothing"/>
    <s v="Kids Unisex"/>
    <s v="Coats &amp; Jackets"/>
    <s v="Parkas"/>
    <x v="14"/>
    <s v="AW"/>
    <s v="green"/>
    <s v="CANDICE"/>
    <n v="109.95"/>
    <n v="1"/>
    <n v="109.95"/>
  </r>
  <r>
    <s v="Gaastra"/>
    <s v="ZZO0V8G30-K000480FD6"/>
    <s v="ZZO0V8G30-K00"/>
    <s v="4895220021135"/>
    <s v="L"/>
    <s v="Clothing"/>
    <s v="Women"/>
    <s v="Outerwear"/>
    <s v="Jackets"/>
    <x v="3"/>
    <s v="AW"/>
    <s v="blue"/>
    <s v="WOVEN JACKET"/>
    <n v="349.95"/>
    <n v="1"/>
    <n v="349.95"/>
  </r>
  <r>
    <s v="Gaastra"/>
    <s v="ZZO0V8G33-K000480FF0"/>
    <s v="ZZO0V8G33-K00"/>
    <s v="4895220022729"/>
    <s v="S"/>
    <s v="Clothing"/>
    <s v="Women"/>
    <s v="Outerwear"/>
    <s v="Jackets"/>
    <x v="3"/>
    <s v="AW"/>
    <s v="blue"/>
    <s v="PIER"/>
    <n v="199.95"/>
    <n v="1"/>
    <n v="199.95"/>
  </r>
  <r>
    <s v="Marks &amp; Spencer"/>
    <s v="QM421U02X-B110014000"/>
    <s v="QM421U02X-B11"/>
    <s v="5045605413379"/>
    <s v="42"/>
    <s v="Clothing"/>
    <s v="Women"/>
    <s v="Outerwear"/>
    <s v="Jackets"/>
    <x v="3"/>
    <s v="AW"/>
    <s v="beige"/>
    <s v="Cttn Utility Jkt"/>
    <n v="69.95"/>
    <n v="1"/>
    <n v="69.95"/>
  </r>
  <r>
    <s v="Marks &amp; Spencer"/>
    <s v="QM421U02X-N110012000"/>
    <s v="QM421U02X-N11"/>
    <s v="5045605437863"/>
    <s v="40"/>
    <s v="Clothing"/>
    <s v="Women"/>
    <s v="Outerwear"/>
    <s v="Jackets"/>
    <x v="3"/>
    <s v="AW"/>
    <s v="khaki"/>
    <s v="Cttn Utility Jkt"/>
    <n v="69.95"/>
    <n v="1"/>
    <n v="69.95"/>
  </r>
  <r>
    <s v="SIKSILK"/>
    <s v="SIF21000K-Q1100XL000"/>
    <s v="SIF21000K-Q11"/>
    <s v="5054607500222"/>
    <s v="44"/>
    <s v="Clothing"/>
    <s v="Unisex"/>
    <s v="Outerwear"/>
    <s v="Jackets"/>
    <x v="2"/>
    <s v="AW"/>
    <s v="black"/>
    <s v="MESSI X SIKSILK PUFFER JACKET"/>
    <n v="179.95"/>
    <n v="3"/>
    <n v="539.84999999999991"/>
  </r>
  <r>
    <s v="SIKSILK"/>
    <s v="SIF22T053-Q110XXL000"/>
    <s v="SIF22T053-Q11"/>
    <s v="5054607500291"/>
    <s v="46"/>
    <s v="Clothing"/>
    <s v="Men"/>
    <s v="Outerwear"/>
    <s v="Jackets"/>
    <x v="2"/>
    <s v="AW"/>
    <s v="black"/>
    <s v="MESSI X SIKSILK PUFFER JACKET"/>
    <n v="179.95"/>
    <n v="5"/>
    <n v="899.75"/>
  </r>
  <r>
    <s v="SIKSILK"/>
    <s v="SIF21000M-C1100XL000"/>
    <s v="SIF21000M-C11"/>
    <s v="5054607500345"/>
    <s v="44"/>
    <s v="Clothing"/>
    <s v="Unisex"/>
    <s v="Outerwear"/>
    <s v="Jackets"/>
    <x v="2"/>
    <s v="AW"/>
    <s v="grey"/>
    <s v="MESSI X SIKSILK DEBOSSED JACKET"/>
    <n v="179.95"/>
    <n v="3"/>
    <n v="539.84999999999991"/>
  </r>
  <r>
    <s v="SIKSILK"/>
    <s v="SIF21000M-C110XXL000"/>
    <s v="SIF21000M-C11"/>
    <s v="5054607500352"/>
    <s v="46"/>
    <s v="Clothing"/>
    <s v="Unisex"/>
    <s v="Outerwear"/>
    <s v="Jackets"/>
    <x v="2"/>
    <s v="AW"/>
    <s v="grey"/>
    <s v="MESSI X SIKSILK DEBOSSED JACKET"/>
    <n v="179.95"/>
    <n v="2"/>
    <n v="359.9"/>
  </r>
  <r>
    <s v="Lyle &amp; Scott"/>
    <s v="ZZO1DGM03-Q00000S000"/>
    <s v="ZZO1DGM03-Q00"/>
    <s v="5054783860448"/>
    <s v="S"/>
    <s v="Clothing"/>
    <s v="Women"/>
    <s v="Outerwear"/>
    <s v="Jackets"/>
    <x v="3"/>
    <s v="AW"/>
    <s v="black"/>
    <s v="Ripstop Overhead Jacket"/>
    <n v="90"/>
    <n v="1"/>
    <n v="90"/>
  </r>
  <r>
    <s v="Lyle &amp; Scott"/>
    <s v="ZZO1DGM02-C00000S000"/>
    <s v="ZZO1DGM02-C00"/>
    <s v="5054783890698"/>
    <s v="S"/>
    <s v="Clothing"/>
    <s v="Women"/>
    <s v="Outerwear"/>
    <s v="Jackets"/>
    <x v="3"/>
    <s v="AW"/>
    <s v="grey"/>
    <s v="Check Jacket"/>
    <n v="120"/>
    <n v="2"/>
    <n v="240"/>
  </r>
  <r>
    <s v="Lyle &amp; Scott"/>
    <s v="ZZO1DGM02-C00000M000"/>
    <s v="ZZO1DGM02-C00"/>
    <s v="5054783890704"/>
    <s v="M"/>
    <s v="Clothing"/>
    <s v="Women"/>
    <s v="Outerwear"/>
    <s v="Jackets"/>
    <x v="3"/>
    <s v="AW"/>
    <s v="grey"/>
    <s v="Check Jacket"/>
    <n v="120"/>
    <n v="6"/>
    <n v="720"/>
  </r>
  <r>
    <s v="Lyle &amp; Scott"/>
    <s v="ZZO1DGM02-C00000L000"/>
    <s v="ZZO1DGM02-C00"/>
    <s v="5054783890711"/>
    <s v="L"/>
    <s v="Clothing"/>
    <s v="Women"/>
    <s v="Outerwear"/>
    <s v="Jackets"/>
    <x v="3"/>
    <s v="AW"/>
    <s v="grey"/>
    <s v="Check Jacket"/>
    <n v="120"/>
    <n v="5"/>
    <n v="600"/>
  </r>
  <r>
    <s v="Hunter ORIGINAL"/>
    <s v="ZZLLJL011-G00035F2A3"/>
    <s v="ZZLLJL011-G00"/>
    <s v="5054916101486"/>
    <s v="M"/>
    <s v="Clothing"/>
    <s v="Men"/>
    <s v="Outerwear"/>
    <s v="Coats"/>
    <x v="19"/>
    <s v="AW"/>
    <s v="red"/>
    <s v="M ORI R RUB RAINCOAT"/>
    <n v="295"/>
    <n v="2"/>
    <n v="590"/>
  </r>
  <r>
    <s v="Hunter ORIGINAL"/>
    <s v="ZZO134S07-K000590B1E"/>
    <s v="ZZO134S07-K00"/>
    <s v="5054916529099"/>
    <s v="L"/>
    <s v="Clothing"/>
    <s v="Men"/>
    <s v="Outerwear"/>
    <s v="Jackets"/>
    <x v="0"/>
    <s v="AW"/>
    <s v="dark blue"/>
    <s v="M ORI INSULATED FIELD JACKET"/>
    <n v="275"/>
    <n v="1"/>
    <n v="275"/>
  </r>
  <r>
    <s v="Hunter ORIGINAL"/>
    <s v="ZZO134S07-K000590B1B"/>
    <s v="ZZO134S07-K00"/>
    <s v="5054916529105"/>
    <s v="XL"/>
    <s v="Clothing"/>
    <s v="Men"/>
    <s v="Outerwear"/>
    <s v="Jackets"/>
    <x v="0"/>
    <s v="AW"/>
    <s v="dark blue"/>
    <s v="M ORI INSULATED FIELD JACKET"/>
    <n v="275"/>
    <n v="1"/>
    <n v="275"/>
  </r>
  <r>
    <s v="Hunter ORIGINAL"/>
    <s v="ZZO134S47-A000590BAD"/>
    <s v="ZZO134S47-A00"/>
    <s v="5054916642132"/>
    <s v="S"/>
    <s v="Clothing"/>
    <s v="Women"/>
    <s v="Outerwear"/>
    <s v="Jackets"/>
    <x v="3"/>
    <s v="AW"/>
    <s v="white"/>
    <s v="W REF VINYL PART-PLEAT COAT"/>
    <n v="245"/>
    <n v="1"/>
    <n v="245"/>
  </r>
  <r>
    <s v="AllSaints"/>
    <s v="ZZO13AVBB-A000542969"/>
    <s v="ZZO13AVBB-A00"/>
    <s v="5057055147865"/>
    <s v="XS"/>
    <s v="Clothing"/>
    <s v="Women"/>
    <s v="Outerwear"/>
    <s v="Leather Jackets"/>
    <x v="20"/>
    <s v="NOS"/>
    <s v="white"/>
    <s v="VARLEY BOMBER"/>
    <n v="398"/>
    <n v="3"/>
    <n v="1194"/>
  </r>
  <r>
    <s v="AllSaints"/>
    <s v="ZZO13AVBB-A000542968"/>
    <s v="ZZO13AVBB-A00"/>
    <s v="5057055147872"/>
    <s v="S"/>
    <s v="Clothing"/>
    <s v="Women"/>
    <s v="Outerwear"/>
    <s v="Leather Jackets"/>
    <x v="20"/>
    <s v="NOS"/>
    <s v="white"/>
    <s v="VARLEY BOMBER"/>
    <n v="398"/>
    <n v="6"/>
    <n v="2388"/>
  </r>
  <r>
    <s v="Ted Baker"/>
    <s v="ZZO0ZJZ48-J0004E2EEE"/>
    <s v="ZZO0ZJZ48-J00"/>
    <s v="5057541211841"/>
    <s v="52"/>
    <s v="Clothing"/>
    <s v="Men"/>
    <s v="Outerwear"/>
    <s v="Jackets"/>
    <x v="0"/>
    <s v="AW"/>
    <s v="pink"/>
    <s v="MMO-REDIN-TH8M-Fabric blocked bomber"/>
    <n v="285"/>
    <n v="1"/>
    <n v="285"/>
  </r>
  <r>
    <s v="Ted Baker"/>
    <s v="ZZO0U2F45-J00047CBF7"/>
    <s v="ZZO0U2F45-J00"/>
    <s v="5057542205948"/>
    <s v="34"/>
    <s v="Clothing"/>
    <s v="Women"/>
    <s v="Outerwear"/>
    <s v="Jackets"/>
    <x v="3"/>
    <s v="AW"/>
    <s v="pink"/>
    <s v="ORIENT PRINTED DOWN JACKET"/>
    <n v="325"/>
    <n v="1"/>
    <n v="325"/>
  </r>
  <r>
    <s v="Ted Baker"/>
    <s v="ZZO12XCGK-M000540892"/>
    <s v="ZZO12XCGK-M00"/>
    <s v="5057542260817"/>
    <s v="52"/>
    <s v="Clothing"/>
    <s v="Men"/>
    <s v="Outerwear"/>
    <s v="Jackets"/>
    <x v="0"/>
    <s v="AW"/>
    <s v="green"/>
    <s v="MMO-CUBAN-TC8M-jlp nylon field jacket"/>
    <n v="430"/>
    <n v="1"/>
    <n v="430"/>
  </r>
  <r>
    <s v="Farah"/>
    <s v="ZZO183Z16-K00000S000"/>
    <s v="ZZO183Z16-K00"/>
    <s v="5057764897181"/>
    <s v="S"/>
    <s v="Clothing"/>
    <s v="Men"/>
    <s v="Outerwear"/>
    <s v="Jackets"/>
    <x v="0"/>
    <s v="AW"/>
    <s v="blue"/>
    <s v="YMC CHECK JACKET"/>
    <n v="175"/>
    <n v="1"/>
    <n v="175"/>
  </r>
  <r>
    <s v="Farah"/>
    <s v="ZZO183Z16-K00000M000"/>
    <s v="ZZO183Z16-K00"/>
    <s v="5057764897198"/>
    <s v="M"/>
    <s v="Clothing"/>
    <s v="Men"/>
    <s v="Outerwear"/>
    <s v="Jackets"/>
    <x v="0"/>
    <s v="AW"/>
    <s v="blue"/>
    <s v="YMC CHECK JACKET"/>
    <n v="175"/>
    <n v="3"/>
    <n v="525"/>
  </r>
  <r>
    <s v="Ted Baker"/>
    <s v="ZZO1CXZ46-N000003000"/>
    <s v="ZZO1CXZ46-N00"/>
    <s v="5057930753358"/>
    <s v="48"/>
    <s v="Clothing"/>
    <s v="Men"/>
    <s v="Outerwear"/>
    <s v="Jackets"/>
    <x v="0"/>
    <s v="AW"/>
    <s v="khaki"/>
    <s v="MMB-EMERG-TC9M-nylon quilted gillet"/>
    <n v="130"/>
    <n v="1"/>
    <n v="130"/>
  </r>
  <r>
    <s v="Superdry"/>
    <s v="ZZO17S108-Q0000XL000"/>
    <s v="ZZO17S108-Q00"/>
    <s v="5059046759552"/>
    <s v="XL"/>
    <s v="Clothing"/>
    <s v="Men"/>
    <s v="Outerwear"/>
    <s v="Jackets"/>
    <x v="0"/>
    <s v="AW"/>
    <s v="black"/>
    <s v="RIPSTOP BOMBER"/>
    <n v="99.99"/>
    <n v="3"/>
    <n v="299.96999999999997"/>
  </r>
  <r>
    <s v="Bench"/>
    <s v="ZZO12RB04-J00052CCC3"/>
    <s v="ZZO12RB04-J00"/>
    <s v="5059294096096"/>
    <s v="158/164"/>
    <s v="Clothing"/>
    <s v="Kids Unisex"/>
    <s v="Coats &amp; Jackets"/>
    <s v="Lightweight Jackets"/>
    <x v="0"/>
    <s v="NOS"/>
    <s v="light pink"/>
    <s v="GIRLS JACKET BN-CUE"/>
    <n v="74.95"/>
    <n v="1"/>
    <n v="74.95"/>
  </r>
  <r>
    <s v="Bench"/>
    <s v="ZZO12UN12-N00052D806"/>
    <s v="ZZO12UN12-N00"/>
    <s v="5059294210812"/>
    <s v="110/116"/>
    <s v="Clothing"/>
    <s v="Kids Unisex"/>
    <s v="Coats &amp; Jackets"/>
    <s v="Lightweight Jackets"/>
    <x v="0"/>
    <s v="NOS"/>
    <s v="khaki"/>
    <s v="BOYS JACKET EMPIRE STATE"/>
    <n v="109.95"/>
    <n v="2"/>
    <n v="219.9"/>
  </r>
  <r>
    <s v="Bench"/>
    <s v="ZZO12UN12-N00052D805"/>
    <s v="ZZO12UN12-N00"/>
    <s v="5059294210829"/>
    <s v="122/128"/>
    <s v="Clothing"/>
    <s v="Kids Unisex"/>
    <s v="Coats &amp; Jackets"/>
    <s v="Lightweight Jackets"/>
    <x v="0"/>
    <s v="NOS"/>
    <s v="khaki"/>
    <s v="BOYS JACKET EMPIRE STATE"/>
    <n v="109.95"/>
    <n v="6"/>
    <n v="659.7"/>
  </r>
  <r>
    <s v="Bench"/>
    <s v="ZZO12UN12-N00052D807"/>
    <s v="ZZO12UN12-N00"/>
    <s v="5059294210836"/>
    <s v="134/140"/>
    <s v="Clothing"/>
    <s v="Kids Unisex"/>
    <s v="Coats &amp; Jackets"/>
    <s v="Lightweight Jackets"/>
    <x v="0"/>
    <s v="NOS"/>
    <s v="khaki"/>
    <s v="BOYS JACKET EMPIRE STATE"/>
    <n v="109.95"/>
    <n v="8"/>
    <n v="879.6"/>
  </r>
  <r>
    <s v="Bench"/>
    <s v="ZZO12UN12-N00052D808"/>
    <s v="ZZO12UN12-N00"/>
    <s v="5059294210843"/>
    <s v="146/152"/>
    <s v="Clothing"/>
    <s v="Kids Unisex"/>
    <s v="Coats &amp; Jackets"/>
    <s v="Lightweight Jackets"/>
    <x v="0"/>
    <s v="NOS"/>
    <s v="khaki"/>
    <s v="BOYS JACKET EMPIRE STATE"/>
    <n v="109.95"/>
    <n v="10"/>
    <n v="1099.5"/>
  </r>
  <r>
    <s v="Bench"/>
    <s v="ZZO12UN12-N00052D804"/>
    <s v="ZZO12UN12-N00"/>
    <s v="5059294210850"/>
    <s v="158/164"/>
    <s v="Clothing"/>
    <s v="Kids Unisex"/>
    <s v="Coats &amp; Jackets"/>
    <s v="Lightweight Jackets"/>
    <x v="0"/>
    <s v="NOS"/>
    <s v="khaki"/>
    <s v="BOYS JACKET EMPIRE STATE"/>
    <n v="109.95"/>
    <n v="10"/>
    <n v="1099.5"/>
  </r>
  <r>
    <s v="Bench"/>
    <s v="ZZO12UN13-T00052D80F"/>
    <s v="ZZO12UN13-T00"/>
    <s v="5059294211406"/>
    <s v="158/164"/>
    <s v="Clothing"/>
    <s v="Kids Unisex"/>
    <s v="Coats &amp; Jackets"/>
    <s v="Lightweight Jackets"/>
    <x v="0"/>
    <s v="NOS"/>
    <s v="multi-coloured"/>
    <s v="BOYS JACKET BN HESTERLY"/>
    <n v="109.95"/>
    <n v="1"/>
    <n v="109.95"/>
  </r>
  <r>
    <s v="Missguided Tall"/>
    <s v="MIG21G01G-K110006000"/>
    <s v="MIG21G01G-K11"/>
    <s v="5059381610723"/>
    <s v="34"/>
    <s v="Clothing"/>
    <s v="Women"/>
    <s v="Jackets / Lightweights"/>
    <s v="Jackets"/>
    <x v="3"/>
    <s v="AW"/>
    <s v="blue"/>
    <s v="CORD PUFF SLEEVE JACKET"/>
    <n v="49.99"/>
    <n v="1"/>
    <n v="49.99"/>
  </r>
  <r>
    <s v="Missguided Tall"/>
    <s v="MIG21G01K-K110008000"/>
    <s v="MIG21G01K-K11"/>
    <s v="5059381822034"/>
    <s v="36"/>
    <s v="Clothing"/>
    <s v="Women"/>
    <s v="Jackets / Lightweights"/>
    <s v="Jackets"/>
    <x v="3"/>
    <s v="AW"/>
    <s v="blue"/>
    <s v="MISSGUIDED PRINT DENIM JACKET CO ORD"/>
    <n v="41.99"/>
    <n v="1"/>
    <n v="41.99"/>
  </r>
  <r>
    <s v="Mennace"/>
    <s v="MEF22T02F-N11000S000"/>
    <s v="MEF22T02F-N11"/>
    <s v="5059382172855"/>
    <s v="S"/>
    <s v="Clothing"/>
    <s v="Men"/>
    <s v="Outerwear"/>
    <s v="Jackets"/>
    <x v="21"/>
    <s v="AW"/>
    <s v="khaki"/>
    <s v="WOODLAND CAMO FIELD JACKET"/>
    <n v="69.95"/>
    <n v="2"/>
    <n v="139.9"/>
  </r>
  <r>
    <s v="Missguided Petite"/>
    <s v="M0V21G020-J110006000"/>
    <s v="M0V21G020-J11"/>
    <s v="5059383052873"/>
    <s v="34"/>
    <s v="Clothing"/>
    <s v="Women"/>
    <s v="Jackets / Lightweights"/>
    <s v="Sleeveless Jackets"/>
    <x v="22"/>
    <s v="NOS"/>
    <s v="pink"/>
    <s v="BOXY PADDED GILET"/>
    <n v="49.99"/>
    <n v="1"/>
    <n v="49.99"/>
  </r>
  <r>
    <s v="Missguided"/>
    <s v="M0Q21G08L-A110016000"/>
    <s v="M0Q21G08L-A11"/>
    <s v="5059383064494"/>
    <s v="44"/>
    <s v="Clothing"/>
    <s v="Women"/>
    <s v="Jackets / Lightweights"/>
    <s v="Bombers / Blousons"/>
    <x v="23"/>
    <s v="AW"/>
    <s v="off-white"/>
    <s v="SJXMG VELOUR BS TRACKSUIT TOP"/>
    <n v="39.99"/>
    <n v="1"/>
    <n v="39.99"/>
  </r>
  <r>
    <s v="Ben Sherman"/>
    <s v="ZZO1P6W08-B00000M000"/>
    <s v="ZZO1P6W08-B00"/>
    <s v="5059508861564"/>
    <s v="M"/>
    <s v="Clothing"/>
    <s v="Men"/>
    <s v="Outerwear"/>
    <s v="Gilets"/>
    <x v="9"/>
    <s v="AW"/>
    <s v="olive"/>
    <s v="QUILTED GILET"/>
    <n v="129"/>
    <n v="10"/>
    <n v="1290"/>
  </r>
  <r>
    <s v="Ben Sherman"/>
    <s v="ZZO1P6W08-B0002XL000"/>
    <s v="ZZO1P6W08-B00"/>
    <s v="5059508861601"/>
    <s v="XXL"/>
    <s v="Clothing"/>
    <s v="Men"/>
    <s v="Outerwear"/>
    <s v="Gilets"/>
    <x v="9"/>
    <s v="AW"/>
    <s v="olive"/>
    <s v="QUILTED GILET"/>
    <n v="129"/>
    <n v="4"/>
    <n v="516"/>
  </r>
  <r>
    <s v="The Couture Club"/>
    <s v="C5A22T006-C11000S000"/>
    <s v="C5A22T006-C11"/>
    <s v="5059795038670"/>
    <s v="S"/>
    <s v="Clothing"/>
    <s v="Men"/>
    <s v="Outerwear"/>
    <s v="Jackets"/>
    <x v="2"/>
    <s v="AW"/>
    <s v="grey"/>
    <s v="FUR HOODED PARKA"/>
    <n v="119.95"/>
    <n v="1"/>
    <n v="119.95"/>
  </r>
  <r>
    <s v="aerie"/>
    <s v="AEF21G002-T11000S000"/>
    <s v="AEF21G002-T11"/>
    <s v="5397238916247"/>
    <s v="S"/>
    <s v="Clothing"/>
    <s v="Women"/>
    <s v="Jackets / Lightweights"/>
    <s v="Jackets"/>
    <x v="3"/>
    <s v="AW"/>
    <s v="multi-coloured"/>
    <s v="SHIRT JACKET"/>
    <n v="69.95"/>
    <n v="1"/>
    <n v="69.95"/>
  </r>
  <r>
    <s v="Levi's®"/>
    <s v="LE222T045-G1100XL000"/>
    <s v="LE222T045-G11"/>
    <s v="5400970454905"/>
    <s v="XL"/>
    <s v="Clothing"/>
    <s v="Unisex"/>
    <s v="Outerwear"/>
    <s v="Jackets"/>
    <x v="0"/>
    <s v="AW"/>
    <s v="red"/>
    <s v="PORTOLA CHORE COAT"/>
    <n v="119.95"/>
    <n v="2"/>
    <n v="239.9"/>
  </r>
  <r>
    <s v="DOCKERS"/>
    <s v="ZZO1TYM58-O000XXL000"/>
    <s v="ZZO1TYM58-O00"/>
    <s v="5400970554063"/>
    <s v="XXL"/>
    <s v="Clothing"/>
    <s v="Men"/>
    <s v="Outerwear"/>
    <s v="Jackets"/>
    <x v="21"/>
    <s v="AW"/>
    <s v="light brown"/>
    <s v="MILITARY M65 JACKET DARK OTTER"/>
    <n v="179.95"/>
    <n v="1"/>
    <n v="179.95"/>
  </r>
  <r>
    <s v="Lee"/>
    <s v="ZZO1ADH13-O00000L000"/>
    <s v="ZZO1ADH13-O00"/>
    <s v="5401018117844"/>
    <s v="29"/>
    <s v="Clothing"/>
    <s v="Women"/>
    <s v="Outerwear"/>
    <s v="Jackets"/>
    <x v="3"/>
    <s v="AW"/>
    <s v="beige"/>
    <s v="SHERPA RIDER"/>
    <n v="139.94999999999999"/>
    <n v="2"/>
    <n v="279.89999999999998"/>
  </r>
  <r>
    <s v="Lee"/>
    <s v="ZZO1ADH13-O0000XS000"/>
    <s v="ZZO1ADH13-O00"/>
    <s v="5401018117875"/>
    <s v="26"/>
    <s v="Clothing"/>
    <s v="Women"/>
    <s v="Outerwear"/>
    <s v="Jackets"/>
    <x v="3"/>
    <s v="AW"/>
    <s v="beige"/>
    <s v="SHERPA RIDER"/>
    <n v="139.94999999999999"/>
    <n v="1"/>
    <n v="139.94999999999999"/>
  </r>
  <r>
    <s v="Lee"/>
    <s v="ZZO1ADH13-K0000XS000"/>
    <s v="ZZO1ADH13-K00"/>
    <s v="5401018117950"/>
    <s v="26"/>
    <s v="Clothing"/>
    <s v="Women"/>
    <s v="Outerwear"/>
    <s v="Jackets"/>
    <x v="3"/>
    <s v="AW"/>
    <s v="blue"/>
    <s v="SHERPA RIDER"/>
    <n v="139.94999999999999"/>
    <n v="4"/>
    <n v="559.79999999999995"/>
  </r>
  <r>
    <s v="LEGO® kidswear"/>
    <s v="ZZO19HR05-H000104000"/>
    <s v="ZZO19HR05-H00"/>
    <s v="5700068064581"/>
    <s v="104"/>
    <s v="Clothing"/>
    <s v="Kids Unisex"/>
    <s v="Coats &amp; Jackets"/>
    <s v="Winter Jackets"/>
    <x v="6"/>
    <s v="AW"/>
    <s v="orange"/>
    <s v="LWJORI 611 - JACKET"/>
    <n v="69.95"/>
    <n v="1"/>
    <n v="69.95"/>
  </r>
  <r>
    <s v="LEGO® kidswear"/>
    <s v="ZZO19HR05-H000116000"/>
    <s v="ZZO19HR05-H00"/>
    <s v="5700068064604"/>
    <s v="116"/>
    <s v="Clothing"/>
    <s v="Kids Unisex"/>
    <s v="Coats &amp; Jackets"/>
    <s v="Winter Jackets"/>
    <x v="6"/>
    <s v="AW"/>
    <s v="orange"/>
    <s v="LWJORI 611 - JACKET"/>
    <n v="69.95"/>
    <n v="1"/>
    <n v="69.95"/>
  </r>
  <r>
    <s v="LEGO® kidswear"/>
    <s v="ZZO1FZV03-G000152000"/>
    <s v="ZZO1FZV03-G00"/>
    <s v="5700068078762"/>
    <s v="152"/>
    <s v="Clothing"/>
    <s v="Kids Unisex"/>
    <s v="Coats &amp; Jackets"/>
    <s v="Winter Coats"/>
    <x v="12"/>
    <s v="AW"/>
    <s v="bordeaux"/>
    <s v="LWSKY 764 - SOFTSHELL JACKET"/>
    <n v="49.95"/>
    <n v="1"/>
    <n v="49.95"/>
  </r>
  <r>
    <s v="Noa Noa"/>
    <s v="ZZO1AV131-C000034000"/>
    <s v="ZZO1AV131-C00"/>
    <s v="5700267492840"/>
    <s v="34"/>
    <s v="Clothing"/>
    <s v="Women"/>
    <s v="Outerwear"/>
    <s v="Coats"/>
    <x v="11"/>
    <s v="AW"/>
    <s v="grey"/>
    <s v="CHECKED COAT"/>
    <n v="199.95"/>
    <n v="1"/>
    <n v="199.95"/>
  </r>
  <r>
    <s v="Noa Noa"/>
    <s v="ZZO1AV131-C000038000"/>
    <s v="ZZO1AV131-C00"/>
    <s v="5700267492864"/>
    <s v="38"/>
    <s v="Clothing"/>
    <s v="Women"/>
    <s v="Outerwear"/>
    <s v="Coats"/>
    <x v="11"/>
    <s v="AW"/>
    <s v="grey"/>
    <s v="CHECKED COAT"/>
    <n v="199.95"/>
    <n v="1"/>
    <n v="199.95"/>
  </r>
  <r>
    <s v="Noa Noa"/>
    <s v="ZZO1AV131-C000040000"/>
    <s v="ZZO1AV131-C00"/>
    <s v="5700267492871"/>
    <s v="40"/>
    <s v="Clothing"/>
    <s v="Women"/>
    <s v="Outerwear"/>
    <s v="Coats"/>
    <x v="11"/>
    <s v="AW"/>
    <s v="grey"/>
    <s v="CHECKED COAT"/>
    <n v="199.95"/>
    <n v="1"/>
    <n v="199.95"/>
  </r>
  <r>
    <s v="Noa Noa"/>
    <s v="ZZO1AV151-O000046000"/>
    <s v="ZZO1AV151-O00"/>
    <s v="5700267499016"/>
    <s v="46"/>
    <s v="Clothing"/>
    <s v="Women"/>
    <s v="Outerwear"/>
    <s v="Jackets"/>
    <x v="3"/>
    <s v="AW"/>
    <s v="brown"/>
    <s v="STRIPED LINEN BLEND"/>
    <n v="179.95"/>
    <n v="1"/>
    <n v="179.95"/>
  </r>
  <r>
    <s v="Noa Noa"/>
    <s v="ZZO1AV151-A000034000"/>
    <s v="ZZO1AV151-A00"/>
    <s v="5700267499047"/>
    <s v="34"/>
    <s v="Clothing"/>
    <s v="Women"/>
    <s v="Outerwear"/>
    <s v="Jackets"/>
    <x v="3"/>
    <s v="AW"/>
    <s v="white"/>
    <s v="STRIPED LINEN BLEND"/>
    <n v="179.95"/>
    <n v="1"/>
    <n v="179.95"/>
  </r>
  <r>
    <s v="Noa Noa"/>
    <s v="ZZO1AV151-A000044000"/>
    <s v="ZZO1AV151-A00"/>
    <s v="5700267499092"/>
    <s v="44"/>
    <s v="Clothing"/>
    <s v="Women"/>
    <s v="Outerwear"/>
    <s v="Jackets"/>
    <x v="3"/>
    <s v="AW"/>
    <s v="white"/>
    <s v="STRIPED LINEN BLEND"/>
    <n v="179.95"/>
    <n v="1"/>
    <n v="179.95"/>
  </r>
  <r>
    <s v="Noa Noa"/>
    <s v="ZZO1JRW30-G000098000"/>
    <s v="ZZO1JRW30-G00"/>
    <s v="5700267598573"/>
    <s v="98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0-G000134000"/>
    <s v="ZZO1JRW30-G00"/>
    <s v="5700267598634"/>
    <s v="134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0-G000146000"/>
    <s v="ZZO1JRW30-G00"/>
    <s v="5700267598658"/>
    <s v="146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1-G000068000"/>
    <s v="ZZO1JRW31-G00"/>
    <s v="5700267598702"/>
    <s v="68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1-G000074000"/>
    <s v="ZZO1JRW31-G00"/>
    <s v="5700267598719"/>
    <s v="74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1-G000080000"/>
    <s v="ZZO1JRW31-G00"/>
    <s v="5700267598726"/>
    <s v="80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1-G000086000"/>
    <s v="ZZO1JRW31-G00"/>
    <s v="5700267598733"/>
    <s v="86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1-G000092000"/>
    <s v="ZZO1JRW31-G00"/>
    <s v="5700267598740"/>
    <s v="92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2-G000068000"/>
    <s v="ZZO1JRW32-G00"/>
    <s v="5700267598788"/>
    <s v="68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2-G000080000"/>
    <s v="ZZO1JRW32-G00"/>
    <s v="5700267598801"/>
    <s v="80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2-G000092000"/>
    <s v="ZZO1JRW32-G00"/>
    <s v="5700267598825"/>
    <s v="92"/>
    <s v="Clothing"/>
    <s v="Boys"/>
    <s v="Coats &amp; Jackets"/>
    <s v="Lightweight Jackets"/>
    <x v="0"/>
    <s v="NOS"/>
    <s v="red"/>
    <s v="0"/>
    <n v="86.241"/>
    <n v="1"/>
    <n v="86.241"/>
  </r>
  <r>
    <s v="Noa Noa"/>
    <s v="ZZO1JRW32-G000098000"/>
    <s v="ZZO1JRW32-G00"/>
    <s v="5700267598832"/>
    <s v="98"/>
    <s v="Clothing"/>
    <s v="Boys"/>
    <s v="Coats &amp; Jackets"/>
    <s v="Lightweight Jackets"/>
    <x v="0"/>
    <s v="NOS"/>
    <s v="red"/>
    <s v="0"/>
    <n v="86.241"/>
    <n v="1"/>
    <n v="86.241"/>
  </r>
  <r>
    <s v="Noa Noa"/>
    <s v="ZZO1T5C19-Q000036000"/>
    <s v="ZZO1T5C19-Q00"/>
    <s v="5700267924167"/>
    <s v="36"/>
    <s v="Clothing"/>
    <s v="Women"/>
    <s v="Outerwear"/>
    <s v="Jackets"/>
    <x v="3"/>
    <s v="AW"/>
    <s v="dark blue"/>
    <s v="Short version"/>
    <n v="179.95"/>
    <n v="6"/>
    <n v="1079.6999999999998"/>
  </r>
  <r>
    <s v="HALO"/>
    <s v="ZZO1NHR29-O00000S000"/>
    <s v="ZZO1NHR29-O00"/>
    <s v="5700497380528"/>
    <s v="S"/>
    <s v="Clothing"/>
    <s v="Men"/>
    <s v="Outerwear"/>
    <s v="Gilets"/>
    <x v="9"/>
    <s v="AW"/>
    <s v="brown"/>
    <s v="HALO PADDED GILET"/>
    <n v="159.94999999999999"/>
    <n v="2"/>
    <n v="319.89999999999998"/>
  </r>
  <r>
    <s v="HALO"/>
    <s v="ZZO1NHR29-O00000M000"/>
    <s v="ZZO1NHR29-O00"/>
    <s v="5700497380535"/>
    <s v="M"/>
    <s v="Clothing"/>
    <s v="Men"/>
    <s v="Outerwear"/>
    <s v="Gilets"/>
    <x v="9"/>
    <s v="AW"/>
    <s v="brown"/>
    <s v="HALO PADDED GILET"/>
    <n v="159.94999999999999"/>
    <n v="8"/>
    <n v="1279.5999999999999"/>
  </r>
  <r>
    <s v="HALO"/>
    <s v="ZZO1NHR29-O00000L000"/>
    <s v="ZZO1NHR29-O00"/>
    <s v="5700497380542"/>
    <s v="L"/>
    <s v="Clothing"/>
    <s v="Men"/>
    <s v="Outerwear"/>
    <s v="Gilets"/>
    <x v="9"/>
    <s v="AW"/>
    <s v="brown"/>
    <s v="HALO PADDED GILET"/>
    <n v="159.94999999999999"/>
    <n v="8"/>
    <n v="1279.5999999999999"/>
  </r>
  <r>
    <s v="Stella Nova"/>
    <s v="SV521U006-K110038000"/>
    <s v="SV521U006-K11"/>
    <s v="5704323457750"/>
    <s v="38"/>
    <s v="Clothing"/>
    <s v="Women"/>
    <s v="Outerwear"/>
    <s v="Jackets"/>
    <x v="3"/>
    <s v="AW"/>
    <s v="blue"/>
    <s v="Emmy"/>
    <n v="239.95"/>
    <n v="1"/>
    <n v="239.95"/>
  </r>
  <r>
    <s v="Racoon Outdoor"/>
    <s v="ZZLQ8C002-K00046B4B2"/>
    <s v="ZZLQ8C002-K00"/>
    <s v="5704564197422"/>
    <s v="80"/>
    <s v="Clothing"/>
    <s v="Girls"/>
    <s v="Coats &amp; Jackets"/>
    <s v="Lightweight Jackets"/>
    <x v="0"/>
    <s v="AW"/>
    <s v="blue"/>
    <s v="DESNA OUTDOOR JACKET"/>
    <n v="119.95"/>
    <n v="1"/>
    <n v="119.95"/>
  </r>
  <r>
    <s v="Racoon Outdoor"/>
    <s v="ZZLQ8C003-C00046B4B6"/>
    <s v="ZZLQ8C003-C00"/>
    <s v="5704564197477"/>
    <s v="80"/>
    <s v="Clothing"/>
    <s v="Girls"/>
    <s v="Coats &amp; Jackets"/>
    <s v="Lightweight Jackets"/>
    <x v="0"/>
    <s v="AW"/>
    <s v="grey"/>
    <s v="CHIANA OUTDOOR JACKET"/>
    <n v="119.95"/>
    <n v="3"/>
    <n v="359.85"/>
  </r>
  <r>
    <s v="Racoon Outdoor"/>
    <s v="ZZLQ8C003-C00046B4B7"/>
    <s v="ZZLQ8C003-C00"/>
    <s v="5704564197484"/>
    <s v="86"/>
    <s v="Clothing"/>
    <s v="Girls"/>
    <s v="Coats &amp; Jackets"/>
    <s v="Lightweight Jackets"/>
    <x v="0"/>
    <s v="AW"/>
    <s v="grey"/>
    <s v="CHIANA OUTDOOR JACKET"/>
    <n v="119.95"/>
    <n v="3"/>
    <n v="359.85"/>
  </r>
  <r>
    <s v="Racoon Outdoor"/>
    <s v="ZZLQ8C003-C00046B4B8"/>
    <s v="ZZLQ8C003-C00"/>
    <s v="5704564197491"/>
    <s v="92"/>
    <s v="Clothing"/>
    <s v="Girls"/>
    <s v="Coats &amp; Jackets"/>
    <s v="Lightweight Jackets"/>
    <x v="0"/>
    <s v="AW"/>
    <s v="grey"/>
    <s v="CHIANA OUTDOOR JACKET"/>
    <n v="119.95"/>
    <n v="1"/>
    <n v="119.95"/>
  </r>
  <r>
    <s v="Racoon Outdoor"/>
    <s v="ZZLQ8C007-K00046B4CA"/>
    <s v="ZZLQ8C007-K00"/>
    <s v="5704564198115"/>
    <s v="80"/>
    <s v="Clothing"/>
    <s v="Boys"/>
    <s v="Coats &amp; Jackets"/>
    <s v="Lightweight Jackets"/>
    <x v="0"/>
    <s v="NOS"/>
    <s v="dark blue"/>
    <s v="LIRI OUTDOOR JACKET"/>
    <n v="119.95"/>
    <n v="2"/>
    <n v="239.9"/>
  </r>
  <r>
    <s v="Racoon Outdoor"/>
    <s v="ZZLQ8C007-M00046B4CE"/>
    <s v="ZZLQ8C007-M00"/>
    <s v="5704564198214"/>
    <s v="80"/>
    <s v="Clothing"/>
    <s v="Boys"/>
    <s v="Coats &amp; Jackets"/>
    <s v="Lightweight Jackets"/>
    <x v="0"/>
    <s v="NOS"/>
    <s v="dark green"/>
    <s v="LIRI OUTDOOR JACKET"/>
    <n v="119.95"/>
    <n v="2"/>
    <n v="239.9"/>
  </r>
  <r>
    <s v="Racoon Outdoor"/>
    <s v="ZZLQ8C007-M00046B4CF"/>
    <s v="ZZLQ8C007-M00"/>
    <s v="5704564198221"/>
    <s v="86"/>
    <s v="Clothing"/>
    <s v="Boys"/>
    <s v="Coats &amp; Jackets"/>
    <s v="Lightweight Jackets"/>
    <x v="0"/>
    <s v="NOS"/>
    <s v="dark green"/>
    <s v="LIRI OUTDOOR JACKET"/>
    <n v="119.95"/>
    <n v="3"/>
    <n v="359.85"/>
  </r>
  <r>
    <s v="Racoon Outdoor"/>
    <s v="ZZLQ8C007-M00046B4D0"/>
    <s v="ZZLQ8C007-M00"/>
    <s v="5704564198238"/>
    <s v="92"/>
    <s v="Clothing"/>
    <s v="Boys"/>
    <s v="Coats &amp; Jackets"/>
    <s v="Lightweight Jackets"/>
    <x v="0"/>
    <s v="NOS"/>
    <s v="dark green"/>
    <s v="LIRI OUTDOOR JACKET"/>
    <n v="119.95"/>
    <n v="2"/>
    <n v="239.9"/>
  </r>
  <r>
    <s v="Racoon Outdoor"/>
    <s v="ZZLQ8C011-K00046B4E6"/>
    <s v="ZZLQ8C011-K00"/>
    <s v="5704564200375"/>
    <s v="80"/>
    <s v="Clothing"/>
    <s v="Kids Unisex"/>
    <s v="Coats &amp; Jackets"/>
    <s v="Winter Jackets"/>
    <x v="6"/>
    <s v="AW"/>
    <s v="dark blue"/>
    <s v="BEAS OUTDOOR JACKET"/>
    <n v="119.95"/>
    <n v="2"/>
    <n v="239.9"/>
  </r>
  <r>
    <s v="Racoon Outdoor"/>
    <s v="ZZO0TBD22-K0004D9EE9"/>
    <s v="ZZO0TBD22-K00"/>
    <s v="5704564306886"/>
    <s v="98"/>
    <s v="Clothing"/>
    <s v="Boys"/>
    <s v="Coats &amp; Jackets"/>
    <s v="Lightweight Jackets"/>
    <x v="0"/>
    <s v="NOS"/>
    <s v="dark blue"/>
    <s v="ELK"/>
    <n v="110"/>
    <n v="1"/>
    <n v="110"/>
  </r>
  <r>
    <s v="Racoon Outdoor"/>
    <s v="ZZO0TBD02-J0004D9E6C"/>
    <s v="ZZO0TBD02-J00"/>
    <s v="5704564310555"/>
    <s v="86"/>
    <s v="Clothing"/>
    <s v="Girls"/>
    <s v="Coats &amp; Jackets"/>
    <s v="Lightweight Jackets"/>
    <x v="0"/>
    <s v="AW"/>
    <s v="pink"/>
    <s v="DALLAS"/>
    <n v="100"/>
    <n v="1"/>
    <n v="100"/>
  </r>
  <r>
    <s v="Racoon Outdoor"/>
    <s v="ZZO0YWE15-J000534B77"/>
    <s v="ZZO0YWE15-J00"/>
    <s v="5704564345823"/>
    <s v="80"/>
    <s v="Clothing"/>
    <s v="Girls"/>
    <s v="Coats &amp; Jackets"/>
    <s v="Lightweight Jackets"/>
    <x v="0"/>
    <s v="AW"/>
    <s v="light pink"/>
    <s v="Drytown Jacket AW"/>
    <n v="119.95"/>
    <n v="1"/>
    <n v="119.95"/>
  </r>
  <r>
    <s v="HALO"/>
    <s v="ZZO1NHR14-Q0000XL000"/>
    <s v="ZZO1NHR14-Q00"/>
    <s v="5705375614986"/>
    <s v="XL"/>
    <s v="Clothing"/>
    <s v="Men"/>
    <s v="Outerwear"/>
    <s v="Jackets"/>
    <x v="0"/>
    <s v="AW"/>
    <s v="black"/>
    <s v="HALO HOODED CAGOULE"/>
    <n v="159.94999999999999"/>
    <n v="1"/>
    <n v="159.94999999999999"/>
  </r>
  <r>
    <s v="Rains"/>
    <s v="ZZO17T613-Q000XSS000"/>
    <s v="ZZO17T613-Q00"/>
    <s v="5711747435653"/>
    <s v="XS/S"/>
    <s v="Clothing"/>
    <s v="Unisex"/>
    <s v="Outerwear"/>
    <s v="Jackets"/>
    <x v="0"/>
    <s v="AW"/>
    <s v="anthracite"/>
    <s v="0"/>
    <n v="110"/>
    <n v="1"/>
    <n v="110"/>
  </r>
  <r>
    <s v="Rains"/>
    <s v="ZZO17T667-B000LXL000"/>
    <s v="ZZO17T667-B00"/>
    <s v="5711747447694"/>
    <s v="L/XL"/>
    <s v="Clothing"/>
    <s v="Unisex"/>
    <s v="Outerwear"/>
    <s v="Jackets"/>
    <x v="0"/>
    <s v="AW"/>
    <s v="beige"/>
    <s v="0"/>
    <n v="155"/>
    <n v="1"/>
    <n v="155"/>
  </r>
  <r>
    <s v="Rains"/>
    <s v="ZZO16R419-K00058D223"/>
    <s v="ZZO16R419-K00"/>
    <s v="5711747458836"/>
    <s v="XS/S"/>
    <s v="Clothing"/>
    <s v="Unisex"/>
    <s v="Outerwear"/>
    <s v="Gilets"/>
    <x v="9"/>
    <s v="AW"/>
    <s v="blue"/>
    <s v="Puffer Vest"/>
    <n v="200"/>
    <n v="2"/>
    <n v="400"/>
  </r>
  <r>
    <s v="Rains"/>
    <s v="ZZO16R419-K00058D221"/>
    <s v="ZZO16R419-K00"/>
    <s v="5711747458850"/>
    <s v="M/L"/>
    <s v="Clothing"/>
    <s v="Unisex"/>
    <s v="Outerwear"/>
    <s v="Gilets"/>
    <x v="9"/>
    <s v="AW"/>
    <s v="blue"/>
    <s v="Puffer Vest"/>
    <n v="200"/>
    <n v="1"/>
    <n v="200"/>
  </r>
  <r>
    <s v="Rains"/>
    <s v="ZZO1D0N18-N0000SM000"/>
    <s v="ZZO1D0N18-N00"/>
    <s v="5711747472887"/>
    <s v="S/M"/>
    <s v="Clothing"/>
    <s v="Unisex"/>
    <s v="Outerwear"/>
    <s v="Jackets"/>
    <x v="0"/>
    <s v="AW"/>
    <s v="olive"/>
    <s v="Drifter Vest"/>
    <n v="110"/>
    <n v="1"/>
    <n v="110"/>
  </r>
  <r>
    <s v="Rains"/>
    <s v="ZZO1D0N18-N000LXL000"/>
    <s v="ZZO1D0N18-N00"/>
    <s v="5711747472948"/>
    <s v="L/XL"/>
    <s v="Clothing"/>
    <s v="Unisex"/>
    <s v="Outerwear"/>
    <s v="Jackets"/>
    <x v="0"/>
    <s v="AW"/>
    <s v="olive"/>
    <s v="Drifter Vest"/>
    <n v="110"/>
    <n v="1"/>
    <n v="110"/>
  </r>
  <r>
    <s v="Rains"/>
    <s v="ZZO1RRU08-K0000XL000"/>
    <s v="ZZO1RRU08-K00"/>
    <s v="5711747500443"/>
    <s v="XL"/>
    <s v="Clothing"/>
    <s v="Men"/>
    <s v="Outerwear"/>
    <s v="Jackets"/>
    <x v="3"/>
    <s v="AW"/>
    <s v="blue-grey"/>
    <s v="Padded Nylon Anorak"/>
    <n v="200"/>
    <n v="4"/>
    <n v="800"/>
  </r>
  <r>
    <s v="Han Kjøbenhavn"/>
    <s v="HK022T00S-Q11000S000"/>
    <s v="HK022T00S-Q11"/>
    <s v="5713216419997"/>
    <s v="S"/>
    <s v="Clothing"/>
    <s v="Men"/>
    <s v="Outerwear"/>
    <s v="Jackets"/>
    <x v="0"/>
    <s v="AW"/>
    <s v="black"/>
    <s v="Army Shirt Zip"/>
    <n v="189.95"/>
    <n v="1"/>
    <n v="189.95"/>
  </r>
  <r>
    <s v="VILA"/>
    <s v="V1021G0H5-Q110040000"/>
    <s v="V1021G0H5-Q11"/>
    <s v="5713786949948"/>
    <s v="40"/>
    <s v="Clothing"/>
    <s v="Women"/>
    <s v="Jackets / Lightweights"/>
    <s v="Jackets"/>
    <x v="3"/>
    <s v="AW"/>
    <s v="black"/>
    <s v="VISARAS SHAKET/KA"/>
    <n v="49.99"/>
    <n v="1"/>
    <n v="49.99"/>
  </r>
  <r>
    <s v="VILA"/>
    <s v="ZZO1TKR14-J000036000"/>
    <s v="ZZO1TKR14-J00"/>
    <s v="5713789533946"/>
    <s v="36"/>
    <s v="Clothing"/>
    <s v="Women"/>
    <s v="Jackets / Lightweights"/>
    <s v="Jackets"/>
    <x v="3"/>
    <s v="AW"/>
    <s v="light pink"/>
    <s v="VIHEART TIE BELT JACKET/KA"/>
    <n v="64.989999999999995"/>
    <n v="8"/>
    <n v="519.91999999999996"/>
  </r>
  <r>
    <s v="Molo"/>
    <s v="M8524L031-K110176000"/>
    <s v="M8524L031-K11"/>
    <s v="5714210847328"/>
    <s v="176"/>
    <s v="Clothing"/>
    <s v="Boys"/>
    <s v="Coats &amp; Jackets"/>
    <s v="Lightweight Jackets"/>
    <x v="0"/>
    <s v="NOS"/>
    <s v="blue"/>
    <s v="Mex"/>
    <n v="69.95"/>
    <n v="1"/>
    <n v="69.95"/>
  </r>
  <r>
    <s v="Casual Friday"/>
    <s v="C1A22Q01N-Q11000M000"/>
    <s v="C1A22Q01N-Q11"/>
    <s v="5714351403650"/>
    <s v="M"/>
    <s v="Clothing"/>
    <s v="Men"/>
    <s v="Outerwear"/>
    <s v="Jackets"/>
    <x v="3"/>
    <s v="AW"/>
    <s v="black"/>
    <s v="Kalle knit zipper cardigan -  DO NOT USE"/>
    <n v="69.95"/>
    <n v="6"/>
    <n v="419.70000000000005"/>
  </r>
  <r>
    <s v="Lounge Nine"/>
    <s v="L1R21G00F-A11000M000"/>
    <s v="L1R21G00F-A11"/>
    <s v="5714352385665"/>
    <s v="M"/>
    <s v="Clothing"/>
    <s v="Women"/>
    <s v="Jackets / Lightweights"/>
    <s v="Jackets"/>
    <x v="3"/>
    <s v="AW"/>
    <s v="off-white"/>
    <s v="LNFalaf Shirt Jacket"/>
    <n v="179.95"/>
    <n v="1"/>
    <n v="179.95"/>
  </r>
  <r>
    <s v="Cream"/>
    <s v="ZZO1BFA08-Q000042000"/>
    <s v="ZZO1BFA08-Q00"/>
    <s v="5714352581067"/>
    <s v="42"/>
    <s v="Clothing"/>
    <s v="Women"/>
    <s v="Outerwear"/>
    <s v="Coats"/>
    <x v="24"/>
    <s v="AW"/>
    <s v="black"/>
    <s v="CRTigga Jacket"/>
    <n v="169.95"/>
    <n v="1"/>
    <n v="169.95"/>
  </r>
  <r>
    <s v="Cream"/>
    <s v="ZZO1BFA08-B000040000"/>
    <s v="ZZO1BFA08-B00"/>
    <s v="5714352581197"/>
    <s v="40"/>
    <s v="Clothing"/>
    <s v="Women"/>
    <s v="Outerwear"/>
    <s v="Coats"/>
    <x v="24"/>
    <s v="AW"/>
    <s v="beige"/>
    <s v="CRTigga Jacket"/>
    <n v="169.95"/>
    <n v="1"/>
    <n v="169.95"/>
  </r>
  <r>
    <s v="Cream"/>
    <s v="ZZO1BFA08-B000042000"/>
    <s v="ZZO1BFA08-B00"/>
    <s v="5714352581203"/>
    <s v="42"/>
    <s v="Clothing"/>
    <s v="Women"/>
    <s v="Outerwear"/>
    <s v="Coats"/>
    <x v="24"/>
    <s v="AW"/>
    <s v="beige"/>
    <s v="CRTigga Jacket"/>
    <n v="169.95"/>
    <n v="2"/>
    <n v="339.9"/>
  </r>
  <r>
    <s v="Cream"/>
    <s v="ZZO1BFA09-Q000038000"/>
    <s v="ZZO1BFA09-Q00"/>
    <s v="5714352581326"/>
    <s v="38"/>
    <s v="Clothing"/>
    <s v="Women"/>
    <s v="Outerwear"/>
    <s v="Jackets"/>
    <x v="3"/>
    <s v="AW"/>
    <s v="black"/>
    <s v="CRZoey Puffer Jacket"/>
    <n v="139.94999999999999"/>
    <n v="1"/>
    <n v="139.94999999999999"/>
  </r>
  <r>
    <s v="Cream"/>
    <s v="ZZO1BFA10-B000034000"/>
    <s v="ZZO1BFA10-B00"/>
    <s v="5714352581449"/>
    <s v="34"/>
    <s v="Clothing"/>
    <s v="Women"/>
    <s v="Outerwear"/>
    <s v="Coats"/>
    <x v="11"/>
    <s v="AW"/>
    <s v="beige"/>
    <s v="CRLillo Puffer Jacket"/>
    <n v="189.95"/>
    <n v="2"/>
    <n v="379.9"/>
  </r>
  <r>
    <s v="Cream"/>
    <s v="ZZO1BFA10-N000040000"/>
    <s v="ZZO1BFA10-N00"/>
    <s v="5714352581548"/>
    <s v="40"/>
    <s v="Clothing"/>
    <s v="Women"/>
    <s v="Outerwear"/>
    <s v="Coats"/>
    <x v="11"/>
    <s v="AW"/>
    <s v="olive"/>
    <s v="CRLillo Puffer Jacket"/>
    <n v="189.95"/>
    <n v="4"/>
    <n v="759.8"/>
  </r>
  <r>
    <s v="Cream"/>
    <s v="ZZO1BFA11-C000044000"/>
    <s v="ZZO1BFA11-C00"/>
    <s v="5714352581708"/>
    <s v="44"/>
    <s v="Clothing"/>
    <s v="Women"/>
    <s v="Outerwear"/>
    <s v="Coats"/>
    <x v="11"/>
    <s v="AW"/>
    <s v="grey"/>
    <s v="CRMarcela Coat"/>
    <n v="189.95"/>
    <n v="1"/>
    <n v="189.95"/>
  </r>
  <r>
    <s v="Cream"/>
    <s v="ZZO1BFA11-B000040000"/>
    <s v="ZZO1BFA11-B00"/>
    <s v="5714352581753"/>
    <s v="40"/>
    <s v="Clothing"/>
    <s v="Women"/>
    <s v="Outerwear"/>
    <s v="Coats"/>
    <x v="11"/>
    <s v="AW"/>
    <s v="taupe"/>
    <s v="CRMarcela Coat"/>
    <n v="189.95"/>
    <n v="2"/>
    <n v="379.9"/>
  </r>
  <r>
    <s v="Cream"/>
    <s v="ZZO1BFA12-B000038000"/>
    <s v="ZZO1BFA12-B00"/>
    <s v="5714352581951"/>
    <s v="38"/>
    <s v="Clothing"/>
    <s v="Women"/>
    <s v="Outerwear"/>
    <s v="Jackets"/>
    <x v="3"/>
    <s v="AW"/>
    <s v="beige"/>
    <s v="CRPena Jacket"/>
    <n v="139.94999999999999"/>
    <n v="1"/>
    <n v="139.94999999999999"/>
  </r>
  <r>
    <s v="Cream"/>
    <s v="ZZO1BFA12-K000040000"/>
    <s v="ZZO1BFA12-K00"/>
    <s v="5714352582033"/>
    <s v="40"/>
    <s v="Clothing"/>
    <s v="Women"/>
    <s v="Outerwear"/>
    <s v="Jackets"/>
    <x v="3"/>
    <s v="AW"/>
    <s v="dark blue"/>
    <s v="CRPena Jacket"/>
    <n v="139.94999999999999"/>
    <n v="2"/>
    <n v="279.89999999999998"/>
  </r>
  <r>
    <s v="Cream"/>
    <s v="ZZO1FD907-J0000XS000"/>
    <s v="ZZO1FD907-J00"/>
    <s v="5714352806887"/>
    <s v="34"/>
    <s v="Clothing"/>
    <s v="Women"/>
    <s v="Outerwear"/>
    <s v="Jackets"/>
    <x v="3"/>
    <s v="AW"/>
    <s v="light pink"/>
    <s v="LCRosan Jacket"/>
    <n v="139.94999999999999"/>
    <n v="2"/>
    <n v="279.89999999999998"/>
  </r>
  <r>
    <s v="Cream"/>
    <s v="ZZO1FD908-K000044000"/>
    <s v="ZZO1FD908-K00"/>
    <s v="5714352806986"/>
    <s v="44"/>
    <s v="Clothing"/>
    <s v="Women"/>
    <s v="Outerwear"/>
    <s v="Coats"/>
    <x v="11"/>
    <s v="AW"/>
    <s v="blue"/>
    <s v="LCTismina Jacket"/>
    <n v="139.94999999999999"/>
    <n v="1"/>
    <n v="139.94999999999999"/>
  </r>
  <r>
    <s v="Cream"/>
    <s v="ZZO1FD909-K000034000"/>
    <s v="ZZO1FD909-K00"/>
    <s v="5714352807006"/>
    <s v="34"/>
    <s v="Clothing"/>
    <s v="Women"/>
    <s v="Outerwear"/>
    <s v="Coats"/>
    <x v="11"/>
    <s v="AW"/>
    <s v="blue"/>
    <s v="LCFuma Jacket"/>
    <n v="169.95"/>
    <n v="2"/>
    <n v="339.9"/>
  </r>
  <r>
    <s v="Cream"/>
    <s v="ZZO1FD909-K000042000"/>
    <s v="ZZO1FD909-K00"/>
    <s v="5714352807044"/>
    <s v="42"/>
    <s v="Clothing"/>
    <s v="Women"/>
    <s v="Outerwear"/>
    <s v="Coats"/>
    <x v="11"/>
    <s v="AW"/>
    <s v="blue"/>
    <s v="LCFuma Jacket"/>
    <n v="169.95"/>
    <n v="1"/>
    <n v="169.95"/>
  </r>
  <r>
    <s v="Cream"/>
    <s v="ZZO1FD909-K000046000"/>
    <s v="ZZO1FD909-K00"/>
    <s v="5714352807068"/>
    <s v="46"/>
    <s v="Clothing"/>
    <s v="Women"/>
    <s v="Outerwear"/>
    <s v="Coats"/>
    <x v="11"/>
    <s v="AW"/>
    <s v="blue"/>
    <s v="LCFuma Jacket"/>
    <n v="169.95"/>
    <n v="2"/>
    <n v="339.9"/>
  </r>
  <r>
    <s v="Cream"/>
    <s v="ZZO1FD911-B00000L000"/>
    <s v="ZZO1FD911-B00"/>
    <s v="5714352807266"/>
    <s v="40"/>
    <s v="Clothing"/>
    <s v="Women"/>
    <s v="Outerwear"/>
    <s v="Jackets"/>
    <x v="3"/>
    <s v="AW"/>
    <s v="beige"/>
    <s v="LCLolai Short Jacket"/>
    <n v="129.94999999999999"/>
    <n v="3"/>
    <n v="389.84999999999997"/>
  </r>
  <r>
    <s v="Cream"/>
    <s v="ZZO1FD912-B000034000"/>
    <s v="ZZO1FD912-B00"/>
    <s v="5714352807327"/>
    <s v="34"/>
    <s v="Clothing"/>
    <s v="Women"/>
    <s v="Outerwear"/>
    <s v="Coats"/>
    <x v="11"/>
    <s v="AW"/>
    <s v="sand"/>
    <s v="LCMussi Trenchcoat"/>
    <n v="169.95"/>
    <n v="3"/>
    <n v="509.84999999999997"/>
  </r>
  <r>
    <s v="Cream"/>
    <s v="ZZO1FD913-Q000036000"/>
    <s v="ZZO1FD913-Q00"/>
    <s v="5714352807402"/>
    <s v="36"/>
    <s v="Clothing"/>
    <s v="Women"/>
    <s v="Outerwear"/>
    <s v="Jackets"/>
    <x v="3"/>
    <s v="AW"/>
    <s v="black"/>
    <s v="LCMilja Short Jacket"/>
    <n v="129.94999999999999"/>
    <n v="4"/>
    <n v="519.79999999999995"/>
  </r>
  <r>
    <s v="Cream"/>
    <s v="ZZO1FD914-Q00000M000"/>
    <s v="ZZO1FD914-Q00"/>
    <s v="5714352807532"/>
    <s v="38"/>
    <s v="Clothing"/>
    <s v="Women"/>
    <s v="Outerwear"/>
    <s v="Coats"/>
    <x v="11"/>
    <s v="AW"/>
    <s v="black"/>
    <s v="LCSula Oversize Jacket"/>
    <n v="139.94999999999999"/>
    <n v="4"/>
    <n v="559.79999999999995"/>
  </r>
  <r>
    <s v="Småfolk"/>
    <s v="ZZO1GTA53-O00045Y000"/>
    <s v="ZZO1GTA53-O00"/>
    <s v="5714438442657"/>
    <s v="104-110"/>
    <s v="Clothing"/>
    <s v="Boys"/>
    <s v="Coats &amp; Jackets"/>
    <s v="Lightweight Jackets"/>
    <x v="0"/>
    <s v="NOS"/>
    <s v="brown"/>
    <s v="Thermo jakke med æbler"/>
    <n v="59.95"/>
    <n v="1"/>
    <n v="59.95"/>
  </r>
  <r>
    <s v="Småfolk"/>
    <s v="ZZO1GTA58-G00034Y000"/>
    <s v="ZZO1GTA58-G00"/>
    <s v="5714438443753"/>
    <s v="98-104"/>
    <s v="Clothing"/>
    <s v="Girls"/>
    <s v="Coats &amp; Jackets"/>
    <s v="Lightweight Jackets"/>
    <x v="0"/>
    <s v="AW"/>
    <s v="red"/>
    <s v="Jakke med æbler"/>
    <n v="114.23999999999998"/>
    <n v="1"/>
    <n v="114.23999999999998"/>
  </r>
  <r>
    <s v="Småfolk"/>
    <s v="ZZO1GTA58-G00045Y000"/>
    <s v="ZZO1GTA58-G00"/>
    <s v="5714438443760"/>
    <s v="104-110"/>
    <s v="Clothing"/>
    <s v="Girls"/>
    <s v="Coats &amp; Jackets"/>
    <s v="Lightweight Jackets"/>
    <x v="0"/>
    <s v="AW"/>
    <s v="red"/>
    <s v="Jakke med æbler"/>
    <n v="114.23999999999998"/>
    <n v="1"/>
    <n v="114.23999999999998"/>
  </r>
  <r>
    <s v="Småfolk"/>
    <s v="ZZO1GTA58-G00056Y000"/>
    <s v="ZZO1GTA58-G00"/>
    <s v="5714438443777"/>
    <s v="110-116"/>
    <s v="Clothing"/>
    <s v="Girls"/>
    <s v="Coats &amp; Jackets"/>
    <s v="Lightweight Jackets"/>
    <x v="0"/>
    <s v="AW"/>
    <s v="red"/>
    <s v="Jakke med æbler"/>
    <n v="114.23999999999998"/>
    <n v="1"/>
    <n v="114.23999999999998"/>
  </r>
  <r>
    <s v="Småfolk"/>
    <s v="ZZO1GTA58-G00078Y000"/>
    <s v="ZZO1GTA58-G00"/>
    <s v="5714438443784"/>
    <s v="122-128"/>
    <s v="Clothing"/>
    <s v="Girls"/>
    <s v="Coats &amp; Jackets"/>
    <s v="Lightweight Jackets"/>
    <x v="0"/>
    <s v="AW"/>
    <s v="red"/>
    <s v="Jakke med æbler"/>
    <n v="114.23999999999998"/>
    <n v="1"/>
    <n v="114.23999999999998"/>
  </r>
  <r>
    <s v="Småfolk"/>
    <s v="ZZO1GTA59-M00012Y000"/>
    <s v="ZZO1GTA59-M00"/>
    <s v="5714438443845"/>
    <s v="80-92"/>
    <s v="Clothing"/>
    <s v="Boys"/>
    <s v="Coats &amp; Jackets"/>
    <s v="Lightweight Jackets"/>
    <x v="0"/>
    <s v="NOS"/>
    <s v="green"/>
    <s v="Jakke med æbler"/>
    <n v="114.18899999999999"/>
    <n v="1"/>
    <n v="114.18899999999999"/>
  </r>
  <r>
    <s v="Småfolk"/>
    <s v="ZZO1GTA59-M00023Y000"/>
    <s v="ZZO1GTA59-M00"/>
    <s v="5714438443852"/>
    <s v="92-98"/>
    <s v="Clothing"/>
    <s v="Boys"/>
    <s v="Coats &amp; Jackets"/>
    <s v="Lightweight Jackets"/>
    <x v="0"/>
    <s v="NOS"/>
    <s v="green"/>
    <s v="Jakke med æbler"/>
    <n v="114.18899999999999"/>
    <n v="1"/>
    <n v="114.18899999999999"/>
  </r>
  <r>
    <s v="Småfolk"/>
    <s v="ZZO1GTA59-M00034Y000"/>
    <s v="ZZO1GTA59-M00"/>
    <s v="5714438443869"/>
    <s v="98-104"/>
    <s v="Clothing"/>
    <s v="Boys"/>
    <s v="Coats &amp; Jackets"/>
    <s v="Lightweight Jackets"/>
    <x v="0"/>
    <s v="NOS"/>
    <s v="green"/>
    <s v="Jakke med æbler"/>
    <n v="114.23999999999998"/>
    <n v="1"/>
    <n v="114.23999999999998"/>
  </r>
  <r>
    <s v="Småfolk"/>
    <s v="ZZO1GTA59-M00045Y000"/>
    <s v="ZZO1GTA59-M00"/>
    <s v="5714438443876"/>
    <s v="104-110"/>
    <s v="Clothing"/>
    <s v="Boys"/>
    <s v="Coats &amp; Jackets"/>
    <s v="Lightweight Jackets"/>
    <x v="0"/>
    <s v="NOS"/>
    <s v="green"/>
    <s v="Jakke med æbler"/>
    <n v="114.18899999999999"/>
    <n v="1"/>
    <n v="114.18899999999999"/>
  </r>
  <r>
    <s v="Småfolk"/>
    <s v="ZZO1GTA59-M00056Y000"/>
    <s v="ZZO1GTA59-M00"/>
    <s v="5714438443883"/>
    <s v="110-116"/>
    <s v="Clothing"/>
    <s v="Boys"/>
    <s v="Coats &amp; Jackets"/>
    <s v="Lightweight Jackets"/>
    <x v="0"/>
    <s v="NOS"/>
    <s v="green"/>
    <s v="Jakke med æbler"/>
    <n v="114.23999999999998"/>
    <n v="1"/>
    <n v="114.23999999999998"/>
  </r>
  <r>
    <s v="Freequent"/>
    <s v="F0821G023-B110XXL000"/>
    <s v="F0821G023-B11"/>
    <s v="5714637917024"/>
    <s v="XXL"/>
    <s v="Clothing"/>
    <s v="Women"/>
    <s v="Jackets / Lightweights"/>
    <s v="Jackets"/>
    <x v="3"/>
    <s v="AW"/>
    <s v="beige"/>
    <s v="FQRALIE-JA"/>
    <n v="69.95"/>
    <n v="1"/>
    <n v="69.95"/>
  </r>
  <r>
    <s v="Freequent"/>
    <s v="F0821G020-N11000M000"/>
    <s v="F0821G020-N11"/>
    <s v="5714637926248"/>
    <s v="M"/>
    <s v="Clothing"/>
    <s v="Women"/>
    <s v="Jackets / Lightweights"/>
    <s v="Jackets"/>
    <x v="3"/>
    <s v="AW"/>
    <s v="khaki"/>
    <s v="FQROSA-JA-S"/>
    <n v="59.95"/>
    <n v="1"/>
    <n v="59.95"/>
  </r>
  <r>
    <s v="Jack &amp; Jones"/>
    <s v="ZZO173602-G0005724A0"/>
    <s v="ZZO173602-G00"/>
    <s v="5714915708061"/>
    <s v="S"/>
    <s v="Clothing"/>
    <s v="Men"/>
    <s v="Outerwear"/>
    <s v="Jackets"/>
    <x v="0"/>
    <s v="AW"/>
    <s v="red"/>
    <s v="JWHBEST JACKET"/>
    <n v="69.989999999999995"/>
    <n v="10"/>
    <n v="699.9"/>
  </r>
  <r>
    <s v="Jack &amp; Jones"/>
    <s v="ZZO0Y7W02-M00055D141"/>
    <s v="ZZO0Y7W02-M00"/>
    <s v="5714915708351"/>
    <s v="XS"/>
    <s v="Clothing"/>
    <s v="Men"/>
    <s v="Outerwear"/>
    <s v="Jackets"/>
    <x v="0"/>
    <s v="AW"/>
    <s v="dark green"/>
    <s v="JWHBEST JACKET"/>
    <n v="69.989999999999995"/>
    <n v="10"/>
    <n v="699.9"/>
  </r>
  <r>
    <s v="Jack &amp; Jones"/>
    <s v="ZZO173602-G00057249E"/>
    <s v="ZZO173602-G00"/>
    <s v="5714915708382"/>
    <s v="XS"/>
    <s v="Clothing"/>
    <s v="Men"/>
    <s v="Outerwear"/>
    <s v="Jackets"/>
    <x v="0"/>
    <s v="AW"/>
    <s v="red"/>
    <s v="JWHBEST JACKET"/>
    <n v="69.989999999999995"/>
    <n v="4"/>
    <n v="279.95999999999998"/>
  </r>
  <r>
    <s v="Jack &amp; Jones"/>
    <s v="ZZO1FA002-Q000XXL000"/>
    <s v="ZZO1FA002-Q00"/>
    <s v="5714921704330"/>
    <s v="XXL"/>
    <s v="Clothing"/>
    <s v="Men"/>
    <s v="Outerwear"/>
    <s v="Gilets"/>
    <x v="9"/>
    <s v="AW"/>
    <s v="black"/>
    <s v="JWHWING BODY WARMER COLLAR"/>
    <n v="53.805"/>
    <n v="2"/>
    <n v="107.61"/>
  </r>
  <r>
    <s v="Vero Moda"/>
    <s v="VE121U0IM-C11000M000"/>
    <s v="VE121U0IM-C11"/>
    <s v="5715096143948"/>
    <s v="M"/>
    <s v="Clothing"/>
    <s v="Women"/>
    <s v="Outerwear"/>
    <s v="Jackets"/>
    <x v="3"/>
    <s v="AW"/>
    <s v="dark grey"/>
    <s v="VMBRUSHEDKATRINE BIKER SHORT JKT GA"/>
    <n v="39.99"/>
    <n v="4"/>
    <n v="159.96"/>
  </r>
  <r>
    <s v="Pieces"/>
    <s v="ZZO1D5302-Q0000XS000"/>
    <s v="ZZO1D5302-Q00"/>
    <s v="5715103519650"/>
    <s v="XS"/>
    <s v="Clothing"/>
    <s v="Women"/>
    <s v="Outerwear"/>
    <s v="Jackets"/>
    <x v="3"/>
    <s v="AW"/>
    <s v="black"/>
    <s v="PCBOLIA JACKET D2D"/>
    <n v="64.989999999999995"/>
    <n v="1"/>
    <n v="64.989999999999995"/>
  </r>
  <r>
    <s v="Jack &amp; Jones"/>
    <s v="ZZO173606-E0005724D0"/>
    <s v="ZZO173606-E00"/>
    <s v="5715105271532"/>
    <s v="S"/>
    <s v="Clothing"/>
    <s v="Men"/>
    <s v="Outerwear"/>
    <s v="Jackets"/>
    <x v="0"/>
    <s v="AW"/>
    <s v="yellow"/>
    <s v="JWHGREAT PARKA JACKET"/>
    <n v="99.99"/>
    <n v="2"/>
    <n v="199.98"/>
  </r>
  <r>
    <s v="ONLY"/>
    <s v="ON321G138-O110036000"/>
    <s v="ON321G138-O11"/>
    <s v="5715105427229"/>
    <s v="36"/>
    <s v="Clothing"/>
    <s v="Women"/>
    <s v="Jackets / Lightweights"/>
    <s v="Bombers / Blousons"/>
    <x v="23"/>
    <s v="AW"/>
    <s v="brown"/>
    <s v="ONLNOVA LUX BOMBER JACKET AOP WVN 1"/>
    <n v="39.99"/>
    <n v="8"/>
    <n v="319.92"/>
  </r>
  <r>
    <s v="Name it"/>
    <s v="ZZO1DLC20-K000093000"/>
    <s v="ZZO1DLC20-K00"/>
    <s v="5715106190870"/>
    <s v="92"/>
    <s v="Clothing"/>
    <s v="Girls"/>
    <s v="Coats &amp; Jackets"/>
    <s v="Winter Jackets"/>
    <x v="6"/>
    <s v="AW"/>
    <s v="dark blue"/>
    <s v="0"/>
    <n v="39.99"/>
    <n v="1"/>
    <n v="39.99"/>
  </r>
  <r>
    <s v="Name it"/>
    <s v="ZZO1DLC20-K000104000"/>
    <s v="ZZO1DLC20-K00"/>
    <s v="5715106190894"/>
    <s v="104"/>
    <s v="Clothing"/>
    <s v="Girls"/>
    <s v="Coats &amp; Jackets"/>
    <s v="Winter Jackets"/>
    <x v="6"/>
    <s v="AW"/>
    <s v="dark blue"/>
    <s v="0"/>
    <n v="39.99"/>
    <n v="1"/>
    <n v="39.99"/>
  </r>
  <r>
    <s v="Jack &amp; Jones"/>
    <s v="ZZO173606-Q0005724C0"/>
    <s v="ZZO173606-Q00"/>
    <s v="5715106634671"/>
    <s v="S"/>
    <s v="Clothing"/>
    <s v="Men"/>
    <s v="Outerwear"/>
    <s v="Jackets"/>
    <x v="0"/>
    <s v="AW"/>
    <s v="black"/>
    <s v="JWHGREAT PARKA JACKET"/>
    <n v="99.99"/>
    <n v="10"/>
    <n v="999.9"/>
  </r>
  <r>
    <s v="ONLY"/>
    <s v="ZZO178407-K00000M000"/>
    <s v="ZZO178407-K00"/>
    <s v="5715106929425"/>
    <s v="M"/>
    <s v="Clothing"/>
    <s v="Women"/>
    <s v="Outerwear"/>
    <s v="Coats"/>
    <x v="11"/>
    <s v="AW"/>
    <s v="dark blue"/>
    <s v="ONLMYNTE BF LONG PUFFER OTW"/>
    <n v="69.989999999999995"/>
    <n v="3"/>
    <n v="209.96999999999997"/>
  </r>
  <r>
    <s v="ONLY"/>
    <s v="ON321U0HW-M1100XL000"/>
    <s v="ON321U0HW-M11"/>
    <s v="5715106947252"/>
    <s v="XL"/>
    <s v="Clothing"/>
    <s v="Women"/>
    <s v="Outerwear"/>
    <s v="Jackets"/>
    <x v="3"/>
    <s v="AW"/>
    <s v="dark green"/>
    <s v="ONLDOLLY SHORT PUFFER JACKET OTW NOOS"/>
    <n v="54.99"/>
    <n v="5"/>
    <n v="274.95"/>
  </r>
  <r>
    <s v="Name it"/>
    <s v="NA824N01B-K110062000"/>
    <s v="NA824N01B-K11"/>
    <s v="5715108100082"/>
    <s v="62"/>
    <s v="Clothing"/>
    <s v="Boys"/>
    <s v="Rainwear"/>
    <s v="Waterproof Sets"/>
    <x v="25"/>
    <s v="NOS"/>
    <s v="dark blue"/>
    <s v="NBMALFA SUIT DINO FO"/>
    <n v="44.99"/>
    <n v="3"/>
    <n v="134.97"/>
  </r>
  <r>
    <s v="Name it"/>
    <s v="NA824N01A-K110062000"/>
    <s v="NA824N01A-K11"/>
    <s v="5715108100273"/>
    <s v="62"/>
    <s v="Clothing"/>
    <s v="Boys"/>
    <s v="Rainwear"/>
    <s v="Waterproof Sets"/>
    <x v="25"/>
    <s v="NOS"/>
    <s v="blue denim"/>
    <s v="NBMALFA SUIT NORDIC FO"/>
    <n v="44.99"/>
    <n v="2"/>
    <n v="89.98"/>
  </r>
  <r>
    <s v="Name it"/>
    <s v="NA823N017-K110062000"/>
    <s v="NA823N017-K11"/>
    <s v="5715108101041"/>
    <s v="62"/>
    <s v="Clothing"/>
    <s v="Girls"/>
    <s v="Rainwear"/>
    <s v="Waterproof Sets"/>
    <x v="25"/>
    <s v="NOS"/>
    <s v="dark blue"/>
    <s v="NBFALFA SUIT WILD FLOWER FO"/>
    <n v="44.99"/>
    <n v="1"/>
    <n v="44.99"/>
  </r>
  <r>
    <s v="Jack &amp; Jones"/>
    <s v="ZZO1JJL02-B00000S000"/>
    <s v="ZZO1JJL02-B00"/>
    <s v="5715108477863"/>
    <s v="S"/>
    <s v="Clothing"/>
    <s v="Men"/>
    <s v="Outerwear"/>
    <s v="Jackets"/>
    <x v="0"/>
    <s v="AW"/>
    <s v="beige"/>
    <s v="0"/>
    <n v="40.850999999999999"/>
    <n v="2"/>
    <n v="81.701999999999998"/>
  </r>
  <r>
    <s v="Jack &amp; Jones"/>
    <s v="ZZO1JJL02-B00000M000"/>
    <s v="ZZO1JJL02-B00"/>
    <s v="5715108477870"/>
    <s v="M"/>
    <s v="Clothing"/>
    <s v="Men"/>
    <s v="Outerwear"/>
    <s v="Jackets"/>
    <x v="0"/>
    <s v="AW"/>
    <s v="beige"/>
    <s v="0"/>
    <n v="40.850999999999999"/>
    <n v="6"/>
    <n v="245.10599999999999"/>
  </r>
  <r>
    <s v="Jack &amp; Jones"/>
    <s v="ZZO1JJL02-B000XXL000"/>
    <s v="ZZO1JJL02-B00"/>
    <s v="5715108477894"/>
    <s v="XXL"/>
    <s v="Clothing"/>
    <s v="Men"/>
    <s v="Outerwear"/>
    <s v="Jackets"/>
    <x v="0"/>
    <s v="AW"/>
    <s v="beige"/>
    <s v="0"/>
    <n v="40.850999999999999"/>
    <n v="2"/>
    <n v="81.701999999999998"/>
  </r>
  <r>
    <s v="ONLY Petite"/>
    <s v="OP421U02V-O1300XS000"/>
    <s v="OP421U02V-O13"/>
    <s v="5715112090539"/>
    <s v="XS"/>
    <s v="Clothing"/>
    <s v="Women"/>
    <s v="Outerwear"/>
    <s v="Coats"/>
    <x v="11"/>
    <s v="AW"/>
    <s v="brown"/>
    <s v="ONLSEDONA LIGHT COAT PETIT OTW FN"/>
    <n v="49.99"/>
    <n v="1"/>
    <n v="49.99"/>
  </r>
  <r>
    <s v="Freequent"/>
    <s v="F0821G02G-J110XXL000"/>
    <s v="F0821G02G-J11"/>
    <s v="5715167200464"/>
    <s v="XXL"/>
    <s v="Clothing"/>
    <s v="Women"/>
    <s v="Jackets / Lightweights"/>
    <s v="Jackets"/>
    <x v="3"/>
    <s v="AW"/>
    <s v="light pink"/>
    <s v="FQBAM-JA"/>
    <n v="49.95"/>
    <n v="1"/>
    <n v="49.95"/>
  </r>
  <r>
    <s v="ONLY"/>
    <s v="ON321U0QS-K1100XL000"/>
    <s v="ON321U0QS-K11"/>
    <s v="5715206853996"/>
    <s v="XL"/>
    <s v="Clothing"/>
    <s v="Women"/>
    <s v="Outerwear"/>
    <s v="Jackets"/>
    <x v="3"/>
    <s v="AW"/>
    <s v="light blue"/>
    <s v="ONLZIGGY PUFFER BF OTW"/>
    <n v="49.99"/>
    <n v="3"/>
    <n v="149.97"/>
  </r>
  <r>
    <s v="ONLY"/>
    <s v="ZZO178405-K0000XS000"/>
    <s v="ZZO178405-K00"/>
    <s v="5715206881555"/>
    <s v="XS"/>
    <s v="Clothing"/>
    <s v="Women"/>
    <s v="Outerwear"/>
    <s v="Jackets"/>
    <x v="3"/>
    <s v="AW"/>
    <s v="blue"/>
    <s v="ONLDAWN BF SHACKET OTW"/>
    <n v="59.99"/>
    <n v="4"/>
    <n v="239.96"/>
  </r>
  <r>
    <s v="ONLY"/>
    <s v="ZZO178405-K00000M000"/>
    <s v="ZZO178405-K00"/>
    <s v="5715206881579"/>
    <s v="M"/>
    <s v="Clothing"/>
    <s v="Women"/>
    <s v="Outerwear"/>
    <s v="Jackets"/>
    <x v="3"/>
    <s v="AW"/>
    <s v="blue"/>
    <s v="ONLDAWN BF SHACKET OTW"/>
    <n v="59.99"/>
    <n v="8"/>
    <n v="479.92"/>
  </r>
  <r>
    <s v="ONLY"/>
    <s v="ZZO178405-K00000L000"/>
    <s v="ZZO178405-K00"/>
    <s v="5715206881586"/>
    <s v="L"/>
    <s v="Clothing"/>
    <s v="Women"/>
    <s v="Outerwear"/>
    <s v="Jackets"/>
    <x v="3"/>
    <s v="AW"/>
    <s v="blue"/>
    <s v="ONLDAWN BF SHACKET OTW"/>
    <n v="59.99"/>
    <n v="8"/>
    <n v="479.92"/>
  </r>
  <r>
    <s v="ONLY"/>
    <s v="ZZO178405-Q00000S000"/>
    <s v="ZZO178405-Q00"/>
    <s v="5715206882378"/>
    <s v="S"/>
    <s v="Clothing"/>
    <s v="Women"/>
    <s v="Outerwear"/>
    <s v="Jackets"/>
    <x v="3"/>
    <s v="AW"/>
    <s v="black"/>
    <s v="ONLDAWN BF SHACKET OTW"/>
    <n v="59.99"/>
    <n v="1"/>
    <n v="59.99"/>
  </r>
  <r>
    <s v="ONLY"/>
    <s v="ZZO178405-K0000XL000"/>
    <s v="ZZO178405-K00"/>
    <s v="5715206882613"/>
    <s v="XL"/>
    <s v="Clothing"/>
    <s v="Women"/>
    <s v="Outerwear"/>
    <s v="Jackets"/>
    <x v="3"/>
    <s v="AW"/>
    <s v="blue"/>
    <s v="ONLDAWN BF SHACKET OTW"/>
    <n v="59.99"/>
    <n v="4"/>
    <n v="239.96"/>
  </r>
  <r>
    <s v="Jack &amp; Jones"/>
    <s v="ZZO1FA002-K010XXL000"/>
    <s v="ZZO1FA002-K01"/>
    <s v="5715217551638"/>
    <s v="XXL"/>
    <s v="Clothing"/>
    <s v="Men"/>
    <s v="Outerwear"/>
    <s v="Gilets"/>
    <x v="9"/>
    <s v="AW"/>
    <s v="blue"/>
    <s v="JWHWING BODY WARMER COLLAR"/>
    <n v="53.805"/>
    <n v="5"/>
    <n v="269.02499999999998"/>
  </r>
  <r>
    <s v="Jack &amp; Jones"/>
    <s v="ZZO1FA002-K00000M000"/>
    <s v="ZZO1FA002-K00"/>
    <s v="5715217558224"/>
    <s v="M"/>
    <s v="Clothing"/>
    <s v="Men"/>
    <s v="Outerwear"/>
    <s v="Gilets"/>
    <x v="9"/>
    <s v="AW"/>
    <s v="dark blue"/>
    <s v="JWHWING BODY WARMER COLLAR"/>
    <n v="53.805"/>
    <n v="10"/>
    <n v="538.04999999999995"/>
  </r>
  <r>
    <s v="Jack &amp; Jones"/>
    <s v="ZZO1FA005-K00000M000"/>
    <s v="ZZO1FA005-K00"/>
    <s v="5715217558309"/>
    <s v="M"/>
    <s v="Clothing"/>
    <s v="Men"/>
    <s v="Outerwear"/>
    <s v="Jackets"/>
    <x v="0"/>
    <s v="AW"/>
    <s v="dark blue"/>
    <s v="JWHWING STAND COLLAR PUFFER JACKET"/>
    <n v="63.749999999999993"/>
    <n v="5"/>
    <n v="318.74999999999994"/>
  </r>
  <r>
    <s v="Jack &amp; Jones"/>
    <s v="ZZO1FA005-K000XXL000"/>
    <s v="ZZO1FA005-K00"/>
    <s v="5715217558798"/>
    <s v="XXL"/>
    <s v="Clothing"/>
    <s v="Men"/>
    <s v="Outerwear"/>
    <s v="Jackets"/>
    <x v="0"/>
    <s v="AW"/>
    <s v="dark blue"/>
    <s v="JWHWING STAND COLLAR PUFFER JACKET"/>
    <n v="63.749999999999993"/>
    <n v="1"/>
    <n v="63.749999999999993"/>
  </r>
  <r>
    <s v="Jack &amp; Jones"/>
    <s v="ZZO1FA007-B0000XS000"/>
    <s v="ZZO1FA007-B00"/>
    <s v="5715217568544"/>
    <s v="XS"/>
    <s v="Clothing"/>
    <s v="Men"/>
    <s v="Outerwear"/>
    <s v="Jackets"/>
    <x v="0"/>
    <s v="AW"/>
    <s v="beige"/>
    <s v="JWHLUKE JACKET"/>
    <n v="59.99"/>
    <n v="4"/>
    <n v="239.96"/>
  </r>
  <r>
    <s v="ONLY"/>
    <s v="ZZO178503-Q0000XS000"/>
    <s v="ZZO178503-Q00"/>
    <s v="5715220354424"/>
    <s v="XS"/>
    <s v="Clothing"/>
    <s v="Women"/>
    <s v="Jackets / Lightweights"/>
    <s v="Jackets"/>
    <x v="3"/>
    <s v="AW"/>
    <s v="black"/>
    <s v="ONLKIRA CHECK SHACKET  OTW"/>
    <n v="59.99"/>
    <n v="5"/>
    <n v="299.95"/>
  </r>
  <r>
    <s v="ONLY"/>
    <s v="ZZO178504-Q0000XL000"/>
    <s v="ZZO178504-Q00"/>
    <s v="5715220355780"/>
    <s v="XL"/>
    <s v="Clothing"/>
    <s v="Women"/>
    <s v="Outerwear"/>
    <s v="Coats"/>
    <x v="11"/>
    <s v="AW"/>
    <s v="black"/>
    <s v="ONLJODY PUFFER JACKET  OTW"/>
    <n v="59.99"/>
    <n v="8"/>
    <n v="479.92"/>
  </r>
  <r>
    <s v="ONLY"/>
    <s v="ZZO178504-K00000L000"/>
    <s v="ZZO178504-K00"/>
    <s v="5715220355926"/>
    <s v="L"/>
    <s v="Clothing"/>
    <s v="Women"/>
    <s v="Outerwear"/>
    <s v="Coats"/>
    <x v="11"/>
    <s v="AW"/>
    <s v="light blue"/>
    <s v="ONLJODY PUFFER JACKET  OTW"/>
    <n v="59.99"/>
    <n v="8"/>
    <n v="479.92"/>
  </r>
  <r>
    <s v="ONLY"/>
    <s v="ZZO178504-K000XXL000"/>
    <s v="ZZO178504-K00"/>
    <s v="5715220355940"/>
    <s v="XXL"/>
    <s v="Clothing"/>
    <s v="Women"/>
    <s v="Outerwear"/>
    <s v="Coats"/>
    <x v="11"/>
    <s v="AW"/>
    <s v="light blue"/>
    <s v="ONLJODY PUFFER JACKET  OTW"/>
    <n v="59.99"/>
    <n v="2"/>
    <n v="119.98"/>
  </r>
  <r>
    <s v="ONLY"/>
    <s v="ZZO178505-Q00000S000"/>
    <s v="ZZO178505-Q00"/>
    <s v="5715220357616"/>
    <s v="S"/>
    <s v="Clothing"/>
    <s v="Women"/>
    <s v="Outerwear"/>
    <s v="Jackets"/>
    <x v="3"/>
    <s v="AW"/>
    <s v="black"/>
    <s v="ONLNICOL TEDDY JACKET  OTW"/>
    <n v="59.99"/>
    <n v="8"/>
    <n v="479.92"/>
  </r>
  <r>
    <s v="ONLY"/>
    <s v="ZZO178505-Q00000M000"/>
    <s v="ZZO178505-Q00"/>
    <s v="5715220357623"/>
    <s v="M"/>
    <s v="Clothing"/>
    <s v="Women"/>
    <s v="Outerwear"/>
    <s v="Jackets"/>
    <x v="3"/>
    <s v="AW"/>
    <s v="black"/>
    <s v="ONLNICOL TEDDY JACKET  OTW"/>
    <n v="59.99"/>
    <n v="8"/>
    <n v="479.92"/>
  </r>
  <r>
    <s v="ONLY"/>
    <s v="ZZO178505-Q0000XL000"/>
    <s v="ZZO178505-Q00"/>
    <s v="5715220357647"/>
    <s v="XL"/>
    <s v="Clothing"/>
    <s v="Women"/>
    <s v="Outerwear"/>
    <s v="Jackets"/>
    <x v="3"/>
    <s v="AW"/>
    <s v="black"/>
    <s v="ONLNICOL TEDDY JACKET  OTW"/>
    <n v="59.99"/>
    <n v="8"/>
    <n v="479.92"/>
  </r>
  <r>
    <s v="ONLY"/>
    <s v="ZZO178505-B00000S000"/>
    <s v="ZZO178505-B00"/>
    <s v="5715220357715"/>
    <s v="S"/>
    <s v="Clothing"/>
    <s v="Women"/>
    <s v="Outerwear"/>
    <s v="Jackets"/>
    <x v="3"/>
    <s v="AW"/>
    <s v="camel"/>
    <s v="ONLNICOL TEDDY JACKET  OTW"/>
    <n v="59.99"/>
    <n v="8"/>
    <n v="479.92"/>
  </r>
  <r>
    <s v="ONLY"/>
    <s v="ZZO178505-N0000XS000"/>
    <s v="ZZO178505-N00"/>
    <s v="5715220357821"/>
    <s v="XS"/>
    <s v="Clothing"/>
    <s v="Women"/>
    <s v="Outerwear"/>
    <s v="Jackets"/>
    <x v="3"/>
    <s v="AW"/>
    <s v="olive"/>
    <s v="ONLNICOL TEDDY JACKET  OTW"/>
    <n v="59.99"/>
    <n v="8"/>
    <n v="479.92"/>
  </r>
  <r>
    <s v="ONLY"/>
    <s v="ZZO178505-N0000XL000"/>
    <s v="ZZO178505-N00"/>
    <s v="5715220357869"/>
    <s v="XL"/>
    <s v="Clothing"/>
    <s v="Women"/>
    <s v="Outerwear"/>
    <s v="Jackets"/>
    <x v="3"/>
    <s v="AW"/>
    <s v="olive"/>
    <s v="ONLNICOL TEDDY JACKET  OTW"/>
    <n v="59.99"/>
    <n v="8"/>
    <n v="479.92"/>
  </r>
  <r>
    <s v="ONLY"/>
    <s v="ZZO178506-Q00000M000"/>
    <s v="ZZO178506-Q00"/>
    <s v="5715220358293"/>
    <s v="M"/>
    <s v="Clothing"/>
    <s v="Women"/>
    <s v="Jackets / Lightweights"/>
    <s v="Jackets"/>
    <x v="3"/>
    <s v="AW"/>
    <s v="black"/>
    <s v="ONLKATE  TEDDY ANORAK OTW"/>
    <n v="59.99"/>
    <n v="8"/>
    <n v="479.92"/>
  </r>
  <r>
    <s v="ONLY"/>
    <s v="ZZO178602-N00000S000"/>
    <s v="ZZO178602-N00"/>
    <s v="5715221925913"/>
    <s v="S"/>
    <s v="Clothing"/>
    <s v="Women"/>
    <s v="Outerwear"/>
    <s v="Coats"/>
    <x v="11"/>
    <s v="AW"/>
    <s v="olive"/>
    <s v="ONLELINA PUFFER COAT OTW"/>
    <n v="79.989999999999995"/>
    <n v="8"/>
    <n v="639.91999999999996"/>
  </r>
  <r>
    <s v="ONLY"/>
    <s v="ZZO178603-Q00000M000"/>
    <s v="ZZO178603-Q00"/>
    <s v="5715221926132"/>
    <s v="M"/>
    <s v="Clothing"/>
    <s v="Women"/>
    <s v="Outerwear"/>
    <s v="Coats"/>
    <x v="11"/>
    <s v="AW"/>
    <s v="black"/>
    <s v="ONLCLAUDIA PUFFER COAT OTW"/>
    <n v="79.989999999999995"/>
    <n v="6"/>
    <n v="479.93999999999994"/>
  </r>
  <r>
    <s v="ONLY"/>
    <s v="ZZO178603-K0000XS000"/>
    <s v="ZZO178603-K00"/>
    <s v="5715221926415"/>
    <s v="XS"/>
    <s v="Clothing"/>
    <s v="Women"/>
    <s v="Outerwear"/>
    <s v="Coats"/>
    <x v="11"/>
    <s v="AW"/>
    <s v="dark blue"/>
    <s v="ONLCLAUDIA PUFFER COAT OTW"/>
    <n v="79.989999999999995"/>
    <n v="8"/>
    <n v="639.91999999999996"/>
  </r>
  <r>
    <s v="ONLY"/>
    <s v="ZZO178604-Q00000L000"/>
    <s v="ZZO178604-Q00"/>
    <s v="5715221927337"/>
    <s v="L"/>
    <s v="Clothing"/>
    <s v="Women"/>
    <s v="Outerwear"/>
    <s v="Jackets"/>
    <x v="3"/>
    <s v="AW"/>
    <s v="black"/>
    <s v="ONLSKY SHINY PUFFER OTW"/>
    <n v="69.989999999999995"/>
    <n v="6"/>
    <n v="419.93999999999994"/>
  </r>
  <r>
    <s v="ONLY"/>
    <s v="ZZO178606-J0000XS000"/>
    <s v="ZZO178606-J00"/>
    <s v="5715222095677"/>
    <s v="XS"/>
    <s v="Clothing"/>
    <s v="Women"/>
    <s v="Outerwear"/>
    <s v="Coats"/>
    <x v="11"/>
    <s v="AW"/>
    <s v="light pink"/>
    <s v="ONLNINA QUILTED COAT NF OTW"/>
    <n v="79.989999999999995"/>
    <n v="6"/>
    <n v="479.93999999999994"/>
  </r>
  <r>
    <s v="ONLY"/>
    <s v="ZZO178606-J0000XL000"/>
    <s v="ZZO178606-J00"/>
    <s v="5715222095714"/>
    <s v="XL"/>
    <s v="Clothing"/>
    <s v="Women"/>
    <s v="Outerwear"/>
    <s v="Coats"/>
    <x v="11"/>
    <s v="AW"/>
    <s v="light pink"/>
    <s v="ONLNINA QUILTED COAT NF OTW"/>
    <n v="79.989999999999995"/>
    <n v="1"/>
    <n v="79.989999999999995"/>
  </r>
  <r>
    <s v="ONLY"/>
    <s v="ZZO178607-I00000S000"/>
    <s v="ZZO178607-I00"/>
    <s v="5715222103990"/>
    <s v="S"/>
    <s v="Clothing"/>
    <s v="Women"/>
    <s v="Outerwear"/>
    <s v="Coats"/>
    <x v="11"/>
    <s v="AW"/>
    <s v="lilac"/>
    <s v="ONLEMMA CARRIE COAT ZA OTW"/>
    <n v="69.989999999999995"/>
    <n v="1"/>
    <n v="69.989999999999995"/>
  </r>
  <r>
    <s v="ONLY"/>
    <s v="ZZO178607-M00000S000"/>
    <s v="ZZO178607-M00"/>
    <s v="5715222104164"/>
    <s v="S"/>
    <s v="Clothing"/>
    <s v="Women"/>
    <s v="Outerwear"/>
    <s v="Coats"/>
    <x v="11"/>
    <s v="AW"/>
    <s v="green"/>
    <s v="ONLEMMA CARRIE COAT ZA OTW"/>
    <n v="69.989999999999995"/>
    <n v="4"/>
    <n v="279.95999999999998"/>
  </r>
  <r>
    <s v="ONLY"/>
    <s v="ZZO178607-M0000XL000"/>
    <s v="ZZO178607-M00"/>
    <s v="5715222104195"/>
    <s v="XL"/>
    <s v="Clothing"/>
    <s v="Women"/>
    <s v="Outerwear"/>
    <s v="Coats"/>
    <x v="11"/>
    <s v="AW"/>
    <s v="green"/>
    <s v="ONLEMMA CARRIE COAT ZA OTW"/>
    <n v="69.989999999999995"/>
    <n v="1"/>
    <n v="69.989999999999995"/>
  </r>
  <r>
    <s v="ONLY"/>
    <s v="ZZO178603-B00000M000"/>
    <s v="ZZO178603-B00"/>
    <s v="5715222114309"/>
    <s v="M"/>
    <s v="Clothing"/>
    <s v="Women"/>
    <s v="Outerwear"/>
    <s v="Coats"/>
    <x v="11"/>
    <s v="AW"/>
    <s v="sand"/>
    <s v="ONLCLAUDIA PUFFER COAT OTW"/>
    <n v="79.989999999999995"/>
    <n v="8"/>
    <n v="639.91999999999996"/>
  </r>
  <r>
    <s v="Pieces"/>
    <s v="ZZO1D5415-J0000XS000"/>
    <s v="ZZO1D5415-J00"/>
    <s v="5715223334157"/>
    <s v="XS"/>
    <s v="Clothing"/>
    <s v="Women"/>
    <s v="Outerwear"/>
    <s v="Jackets"/>
    <x v="3"/>
    <s v="AW"/>
    <s v="light pink"/>
    <s v="PCGERMANI SHACKET AR KAC"/>
    <n v="54.99"/>
    <n v="4"/>
    <n v="219.96"/>
  </r>
  <r>
    <s v="Pieces"/>
    <s v="ZZO1D5415-J00000M000"/>
    <s v="ZZO1D5415-J00"/>
    <s v="5715223334171"/>
    <s v="M"/>
    <s v="Clothing"/>
    <s v="Women"/>
    <s v="Outerwear"/>
    <s v="Jackets"/>
    <x v="3"/>
    <s v="AW"/>
    <s v="light pink"/>
    <s v="PCGERMANI SHACKET AR KAC"/>
    <n v="54.99"/>
    <n v="4"/>
    <n v="219.96"/>
  </r>
  <r>
    <s v="ONLY"/>
    <s v="ZZO1KA014-O0000XS000"/>
    <s v="ZZO1KA014-O00"/>
    <s v="5715313045833"/>
    <s v="XS"/>
    <s v="Clothing"/>
    <s v="Women"/>
    <s v="Outerwear"/>
    <s v="Coats"/>
    <x v="11"/>
    <s v="AW"/>
    <s v="dark brown"/>
    <s v="ONLVIOLA QUILTED TRENCHCOAT CS OTW"/>
    <n v="59.99"/>
    <n v="8"/>
    <n v="479.92"/>
  </r>
  <r>
    <s v="ONLY"/>
    <s v="ZZO1KA014-O00000S000"/>
    <s v="ZZO1KA014-O00"/>
    <s v="5715313045840"/>
    <s v="S"/>
    <s v="Clothing"/>
    <s v="Women"/>
    <s v="Outerwear"/>
    <s v="Coats"/>
    <x v="11"/>
    <s v="AW"/>
    <s v="dark brown"/>
    <s v="ONLVIOLA QUILTED TRENCHCOAT CS OTW"/>
    <n v="59.99"/>
    <n v="8"/>
    <n v="479.92"/>
  </r>
  <r>
    <s v="Pieces"/>
    <s v="ZZO1KAD15-K0100XS000"/>
    <s v="ZZO1KAD15-K01"/>
    <s v="5715315011546"/>
    <s v="XS"/>
    <s v="Clothing"/>
    <s v="Women"/>
    <s v="Outerwear"/>
    <s v="Coats"/>
    <x v="11"/>
    <s v="AW"/>
    <s v="blue"/>
    <s v="PCALISA QUILTED JACKET KAC"/>
    <n v="93.890999999999991"/>
    <n v="8"/>
    <n v="751.12799999999993"/>
  </r>
  <r>
    <s v="Pieces"/>
    <s v="ZZO1KAD15-K01000L000"/>
    <s v="ZZO1KAD15-K01"/>
    <s v="5715315011577"/>
    <s v="L"/>
    <s v="Clothing"/>
    <s v="Women"/>
    <s v="Outerwear"/>
    <s v="Coats"/>
    <x v="11"/>
    <s v="AW"/>
    <s v="blue"/>
    <s v="PCALISA QUILTED JACKET KAC"/>
    <n v="93.890999999999991"/>
    <n v="8"/>
    <n v="751.12799999999993"/>
  </r>
  <r>
    <s v="ONLY"/>
    <s v="ZZO1T1G01-K000046000"/>
    <s v="ZZO1T1G01-K00"/>
    <s v="5715316682653"/>
    <s v="46"/>
    <s v="Clothing"/>
    <s v="Women"/>
    <s v="Jackets / Lightweights"/>
    <s v="Denim Jackets"/>
    <x v="10"/>
    <s v="NOS"/>
    <s v="dark blue"/>
    <s v="ONLNORTH  OVERSIZE DROP DNM JKT PIM"/>
    <n v="49.99"/>
    <n v="1"/>
    <n v="49.99"/>
  </r>
  <r>
    <s v="Pieces"/>
    <s v="ZZO1T1Q07-Q00000M000"/>
    <s v="ZZO1T1Q07-Q00"/>
    <s v="5715320897944"/>
    <s v="38"/>
    <s v="Clothing"/>
    <s v="Women"/>
    <s v="Outerwear"/>
    <s v="Jackets"/>
    <x v="2"/>
    <s v="AW"/>
    <s v="black"/>
    <s v="JACKET FEM WOV PL100"/>
    <n v="89.99"/>
    <n v="8"/>
    <n v="719.92"/>
  </r>
  <r>
    <s v="Pieces"/>
    <s v="ZZO1T1Q07-Q0000XL000"/>
    <s v="ZZO1T1Q07-Q00"/>
    <s v="5715320897968"/>
    <s v="42"/>
    <s v="Clothing"/>
    <s v="Women"/>
    <s v="Outerwear"/>
    <s v="Jackets"/>
    <x v="2"/>
    <s v="AW"/>
    <s v="black"/>
    <s v="JACKET FEM WOV PL100"/>
    <n v="89.99"/>
    <n v="6"/>
    <n v="539.93999999999994"/>
  </r>
  <r>
    <s v="Pieces"/>
    <s v="ZZO1T1P01-C00000S000"/>
    <s v="ZZO1T1P01-C00"/>
    <s v="5715321110394"/>
    <s v="36"/>
    <s v="Clothing"/>
    <s v="Women"/>
    <s v="Outerwear"/>
    <s v="Coats"/>
    <x v="26"/>
    <s v="AW"/>
    <s v="dark grey"/>
    <s v="PCALICE LS WOOL JACKET AR KAC"/>
    <n v="95.625"/>
    <n v="8"/>
    <n v="765"/>
  </r>
  <r>
    <s v="Pieces"/>
    <s v="ZZO1T1P01-C00000L000"/>
    <s v="ZZO1T1P01-C00"/>
    <s v="5715321110417"/>
    <s v="40"/>
    <s v="Clothing"/>
    <s v="Women"/>
    <s v="Outerwear"/>
    <s v="Coats"/>
    <x v="26"/>
    <s v="AW"/>
    <s v="dark grey"/>
    <s v="PCALICE LS WOOL JACKET AR KAC"/>
    <n v="95.625"/>
    <n v="8"/>
    <n v="765"/>
  </r>
  <r>
    <s v="Pieces"/>
    <s v="ZZO1T1P01-T00000L000"/>
    <s v="ZZO1T1P01-T00"/>
    <s v="5715321110479"/>
    <s v="40"/>
    <s v="Clothing"/>
    <s v="Women"/>
    <s v="Outerwear"/>
    <s v="Coats"/>
    <x v="26"/>
    <s v="AW"/>
    <s v="pink"/>
    <s v="PCALICE LS WOOL JACKET AR KAC"/>
    <n v="95.625"/>
    <n v="8"/>
    <n v="765"/>
  </r>
  <r>
    <s v="Pieces"/>
    <s v="ZZO1T1P01-K00000M000"/>
    <s v="ZZO1T1P01-K00"/>
    <s v="5715321110523"/>
    <s v="38"/>
    <s v="Clothing"/>
    <s v="Women"/>
    <s v="Outerwear"/>
    <s v="Coats"/>
    <x v="26"/>
    <s v="AW"/>
    <s v="blue"/>
    <s v="PCALICE LS WOOL JACKET AR KAC"/>
    <n v="95.625"/>
    <n v="8"/>
    <n v="765"/>
  </r>
  <r>
    <s v="Pieces"/>
    <s v="ZZO1T1P01-O0000XS000"/>
    <s v="ZZO1T1P01-O00"/>
    <s v="5715321110561"/>
    <s v="34"/>
    <s v="Clothing"/>
    <s v="Women"/>
    <s v="Outerwear"/>
    <s v="Coats"/>
    <x v="26"/>
    <s v="AW"/>
    <s v="light green"/>
    <s v="PCALICE LS WOOL JACKET AR KAC"/>
    <n v="95.625"/>
    <n v="8"/>
    <n v="765"/>
  </r>
  <r>
    <s v="Pieces"/>
    <s v="ZZO1T1P01-O00000M000"/>
    <s v="ZZO1T1P01-O00"/>
    <s v="5715321110585"/>
    <s v="38"/>
    <s v="Clothing"/>
    <s v="Women"/>
    <s v="Outerwear"/>
    <s v="Coats"/>
    <x v="26"/>
    <s v="AW"/>
    <s v="light green"/>
    <s v="PCALICE LS WOOL JACKET AR KAC"/>
    <n v="95.625"/>
    <n v="8"/>
    <n v="765"/>
  </r>
  <r>
    <s v="Pieces"/>
    <s v="ZZO1T1P01-O0000XL000"/>
    <s v="ZZO1T1P01-O00"/>
    <s v="5715321110608"/>
    <s v="42"/>
    <s v="Clothing"/>
    <s v="Women"/>
    <s v="Outerwear"/>
    <s v="Coats"/>
    <x v="26"/>
    <s v="AW"/>
    <s v="light green"/>
    <s v="PCALICE LS WOOL JACKET AR KAC"/>
    <n v="95.625"/>
    <n v="6"/>
    <n v="573.75"/>
  </r>
  <r>
    <s v="Pieces"/>
    <s v="ZZO1T1P04-J0000XS000"/>
    <s v="ZZO1T1P04-J00"/>
    <s v="5715321125350"/>
    <s v="34"/>
    <s v="Clothing"/>
    <s v="Women"/>
    <s v="Outerwear"/>
    <s v="Coats"/>
    <x v="26"/>
    <s v="AW"/>
    <s v="light pink"/>
    <s v="PCALICA LS WOOL JACKET AR KAC"/>
    <n v="108.37499999999999"/>
    <n v="8"/>
    <n v="866.99999999999989"/>
  </r>
  <r>
    <s v="Pieces"/>
    <s v="ZZO1T1P04-J00000S000"/>
    <s v="ZZO1T1P04-J00"/>
    <s v="5715321125367"/>
    <s v="36"/>
    <s v="Clothing"/>
    <s v="Women"/>
    <s v="Outerwear"/>
    <s v="Coats"/>
    <x v="26"/>
    <s v="AW"/>
    <s v="light pink"/>
    <s v="PCALICA LS WOOL JACKET AR KAC"/>
    <n v="108.37499999999999"/>
    <n v="8"/>
    <n v="866.99999999999989"/>
  </r>
  <r>
    <s v="Pieces"/>
    <s v="ZZO1T1P04-J00000L000"/>
    <s v="ZZO1T1P04-J00"/>
    <s v="5715321125381"/>
    <s v="40"/>
    <s v="Clothing"/>
    <s v="Women"/>
    <s v="Outerwear"/>
    <s v="Coats"/>
    <x v="26"/>
    <s v="AW"/>
    <s v="light pink"/>
    <s v="PCALICA LS WOOL JACKET AR KAC"/>
    <n v="108.37499999999999"/>
    <n v="8"/>
    <n v="866.99999999999989"/>
  </r>
  <r>
    <s v="Pieces"/>
    <s v="ZZO1T1P04-C0000XS000"/>
    <s v="ZZO1T1P04-C00"/>
    <s v="5715321125411"/>
    <s v="34"/>
    <s v="Clothing"/>
    <s v="Women"/>
    <s v="Outerwear"/>
    <s v="Coats"/>
    <x v="26"/>
    <s v="AW"/>
    <s v="dark grey"/>
    <s v="PCALICA LS WOOL JACKET AR KAC"/>
    <n v="108.37499999999999"/>
    <n v="8"/>
    <n v="866.99999999999989"/>
  </r>
  <r>
    <s v="Pieces"/>
    <s v="ZZO1T1P04-C00000S000"/>
    <s v="ZZO1T1P04-C00"/>
    <s v="5715321125428"/>
    <s v="36"/>
    <s v="Clothing"/>
    <s v="Women"/>
    <s v="Outerwear"/>
    <s v="Coats"/>
    <x v="26"/>
    <s v="AW"/>
    <s v="dark grey"/>
    <s v="PCALICA LS WOOL JACKET AR KAC"/>
    <n v="108.37499999999999"/>
    <n v="8"/>
    <n v="866.99999999999989"/>
  </r>
  <r>
    <s v="Pieces"/>
    <s v="ZZO1T1P04-C00000M000"/>
    <s v="ZZO1T1P04-C00"/>
    <s v="5715321125435"/>
    <s v="38"/>
    <s v="Clothing"/>
    <s v="Women"/>
    <s v="Outerwear"/>
    <s v="Coats"/>
    <x v="26"/>
    <s v="AW"/>
    <s v="dark grey"/>
    <s v="PCALICA LS WOOL JACKET AR KAC"/>
    <n v="108.37499999999999"/>
    <n v="8"/>
    <n v="866.99999999999989"/>
  </r>
  <r>
    <s v="Pieces"/>
    <s v="ZZO1T1P04-M00000M000"/>
    <s v="ZZO1T1P04-M00"/>
    <s v="5715321125565"/>
    <s v="38"/>
    <s v="Clothing"/>
    <s v="Women"/>
    <s v="Outerwear"/>
    <s v="Coats"/>
    <x v="26"/>
    <s v="AW"/>
    <s v="evergreen"/>
    <s v="PCALICA LS WOOL JACKET AR KAC"/>
    <n v="108.37499999999999"/>
    <n v="8"/>
    <n v="866.99999999999989"/>
  </r>
  <r>
    <s v="Pieces"/>
    <s v="ZZO1T1P05-O00000S000"/>
    <s v="ZZO1T1P05-O00"/>
    <s v="5715321186481"/>
    <s v="36"/>
    <s v="Clothing"/>
    <s v="Women"/>
    <s v="Outerwear"/>
    <s v="Coats"/>
    <x v="11"/>
    <s v="AW"/>
    <s v="camel"/>
    <s v="PCALICA LS WOOL LONG JACKET KAC"/>
    <n v="127.44899999999998"/>
    <n v="8"/>
    <n v="1019.5919999999999"/>
  </r>
  <r>
    <s v="Pieces"/>
    <s v="ZZO1T1P05-O00000M000"/>
    <s v="ZZO1T1P05-O00"/>
    <s v="5715321186498"/>
    <s v="38"/>
    <s v="Clothing"/>
    <s v="Women"/>
    <s v="Outerwear"/>
    <s v="Coats"/>
    <x v="11"/>
    <s v="AW"/>
    <s v="camel"/>
    <s v="PCALICA LS WOOL LONG JACKET KAC"/>
    <n v="127.44899999999998"/>
    <n v="8"/>
    <n v="1019.5919999999999"/>
  </r>
  <r>
    <s v="Pieces"/>
    <s v="ZZO1T1P05-M0000XS000"/>
    <s v="ZZO1T1P05-M00"/>
    <s v="5715321186696"/>
    <s v="34"/>
    <s v="Clothing"/>
    <s v="Women"/>
    <s v="Outerwear"/>
    <s v="Coats"/>
    <x v="11"/>
    <s v="AW"/>
    <s v="olive"/>
    <s v="PCALICA LS WOOL LONG JACKET KAC"/>
    <n v="127.44899999999998"/>
    <n v="8"/>
    <n v="1019.5919999999999"/>
  </r>
  <r>
    <s v="Pieces"/>
    <s v="ZZO1T1P05-M00000M000"/>
    <s v="ZZO1T1P05-M00"/>
    <s v="5715321186719"/>
    <s v="38"/>
    <s v="Clothing"/>
    <s v="Women"/>
    <s v="Outerwear"/>
    <s v="Coats"/>
    <x v="11"/>
    <s v="AW"/>
    <s v="olive"/>
    <s v="PCALICA LS WOOL LONG JACKET KAC"/>
    <n v="127.44899999999998"/>
    <n v="8"/>
    <n v="1019.5919999999999"/>
  </r>
  <r>
    <s v="Jack &amp; Jones"/>
    <s v="ZZO1VZJ07-K0000XL000"/>
    <s v="ZZO1VZJ07-K00"/>
    <s v="5715323480891"/>
    <s v="XL"/>
    <s v="Clothing"/>
    <s v="Men"/>
    <s v="Outerwear"/>
    <s v="Jackets"/>
    <x v="0"/>
    <s v="AW"/>
    <s v="dark blue"/>
    <s v="JWHLAY SHORT PARKA"/>
    <n v="79.989999999999995"/>
    <n v="1"/>
    <n v="79.989999999999995"/>
  </r>
  <r>
    <s v="Pieces"/>
    <s v="ZZO1TK811-J0000XL000"/>
    <s v="ZZO1TK811-J00"/>
    <s v="5715323886914"/>
    <s v="XL"/>
    <s v="Clothing"/>
    <s v="Women"/>
    <s v="Jackets / Lightweights"/>
    <s v="Blazers"/>
    <x v="27"/>
    <s v="AW"/>
    <s v="light pink"/>
    <s v="PCDUSTIN L/S SHORT BLAZER KAC"/>
    <n v="68.900999999999996"/>
    <n v="3"/>
    <n v="206.70299999999997"/>
  </r>
  <r>
    <s v="Pieces"/>
    <s v="ZZO1T1R27-C00000L000"/>
    <s v="ZZO1T1R27-C00"/>
    <s v="5715363542122"/>
    <s v="L"/>
    <s v="Clothing"/>
    <s v="Women"/>
    <s v="Jackets / Lightweights"/>
    <s v="Blazers"/>
    <x v="27"/>
    <s v="AW"/>
    <s v="grey"/>
    <s v="BLAZER FEM WOV PL90/EA10"/>
    <n v="54.99"/>
    <n v="1"/>
    <n v="54.99"/>
  </r>
  <r>
    <s v="JDY"/>
    <s v="ZZO1W8V04-C0100XS000"/>
    <s v="ZZO1W8V04-C01"/>
    <s v="5715364706509"/>
    <s v="XS"/>
    <s v="Clothing"/>
    <s v="Women"/>
    <s v="Jackets / Lightweights"/>
    <s v="Blazers"/>
    <x v="27"/>
    <s v="AW"/>
    <s v="olive"/>
    <s v="JDYENYA L/S SHACKET LO"/>
    <n v="39.99"/>
    <n v="8"/>
    <n v="319.92"/>
  </r>
  <r>
    <s v="JDY"/>
    <s v="ZZO1W8V04-C01000S000"/>
    <s v="ZZO1W8V04-C01"/>
    <s v="5715364706516"/>
    <s v="S"/>
    <s v="Clothing"/>
    <s v="Women"/>
    <s v="Jackets / Lightweights"/>
    <s v="Blazers"/>
    <x v="27"/>
    <s v="AW"/>
    <s v="olive"/>
    <s v="JDYENYA L/S SHACKET LO"/>
    <n v="39.99"/>
    <n v="8"/>
    <n v="319.92"/>
  </r>
  <r>
    <s v="Local Heroes"/>
    <s v="L4N21G001-K11000S000"/>
    <s v="L4N21G001-K11"/>
    <s v="5908233214223"/>
    <s v="S"/>
    <s v="Clothing"/>
    <s v="Women"/>
    <s v="Jackets / Lightweights"/>
    <s v="Jackets"/>
    <x v="3"/>
    <s v="AW"/>
    <s v="blue"/>
    <s v="TRIBAL LOVE BLUE JACKET"/>
    <n v="94.95"/>
    <n v="1"/>
    <n v="94.95"/>
  </r>
  <r>
    <s v="Reima"/>
    <s v="ZZO15JE10-A00056EE55"/>
    <s v="ZZO15JE10-A00"/>
    <s v="6438429276418"/>
    <s v="122"/>
    <s v="Clothing"/>
    <s v="Girls"/>
    <s v="Coats &amp; Jackets"/>
    <s v="Lightweight Jackets"/>
    <x v="0"/>
    <s v="AW"/>
    <s v="white"/>
    <s v="Huuvari"/>
    <n v="79.989999999999995"/>
    <n v="1"/>
    <n v="79.989999999999995"/>
  </r>
  <r>
    <s v="Reima"/>
    <s v="ZZO15JE10-A00056EE54"/>
    <s v="ZZO15JE10-A00"/>
    <s v="6438429276425"/>
    <s v="128"/>
    <s v="Clothing"/>
    <s v="Girls"/>
    <s v="Coats &amp; Jackets"/>
    <s v="Lightweight Jackets"/>
    <x v="0"/>
    <s v="AW"/>
    <s v="white"/>
    <s v="Huuvari"/>
    <n v="79.989999999999995"/>
    <n v="5"/>
    <n v="399.95"/>
  </r>
  <r>
    <s v="Reima"/>
    <s v="ZZO15JE10-A00056EE53"/>
    <s v="ZZO15JE10-A00"/>
    <s v="6438429276432"/>
    <s v="134"/>
    <s v="Clothing"/>
    <s v="Girls"/>
    <s v="Coats &amp; Jackets"/>
    <s v="Lightweight Jackets"/>
    <x v="0"/>
    <s v="AW"/>
    <s v="white"/>
    <s v="Huuvari"/>
    <n v="79.989999999999995"/>
    <n v="2"/>
    <n v="159.97999999999999"/>
  </r>
  <r>
    <s v="Reima"/>
    <s v="ZZO15JE10-A00056EE58"/>
    <s v="ZZO15JE10-A00"/>
    <s v="6438429276449"/>
    <s v="140"/>
    <s v="Clothing"/>
    <s v="Girls"/>
    <s v="Coats &amp; Jackets"/>
    <s v="Lightweight Jackets"/>
    <x v="0"/>
    <s v="AW"/>
    <s v="white"/>
    <s v="Huuvari"/>
    <n v="79.989999999999995"/>
    <n v="3"/>
    <n v="239.96999999999997"/>
  </r>
  <r>
    <s v="Reima"/>
    <s v="ZZO15JE10-A00056EE57"/>
    <s v="ZZO15JE10-A00"/>
    <s v="6438429276463"/>
    <s v="152"/>
    <s v="Clothing"/>
    <s v="Girls"/>
    <s v="Coats &amp; Jackets"/>
    <s v="Lightweight Jackets"/>
    <x v="0"/>
    <s v="AW"/>
    <s v="white"/>
    <s v="Huuvari"/>
    <n v="79.989999999999995"/>
    <n v="2"/>
    <n v="159.97999999999999"/>
  </r>
  <r>
    <s v="Reima"/>
    <s v="ZZO15JE10-A00056EE56"/>
    <s v="ZZO15JE10-A00"/>
    <s v="6438429276487"/>
    <s v="164"/>
    <s v="Clothing"/>
    <s v="Girls"/>
    <s v="Coats &amp; Jackets"/>
    <s v="Lightweight Jackets"/>
    <x v="0"/>
    <s v="AW"/>
    <s v="white"/>
    <s v="Huuvari"/>
    <n v="79.989999999999995"/>
    <n v="1"/>
    <n v="79.989999999999995"/>
  </r>
  <r>
    <s v="Reima"/>
    <s v="ZZO15JE10-K00056EE5C"/>
    <s v="ZZO15JE10-K00"/>
    <s v="6438429276647"/>
    <s v="128"/>
    <s v="Clothing"/>
    <s v="Girls"/>
    <s v="Coats &amp; Jackets"/>
    <s v="Lightweight Jackets"/>
    <x v="0"/>
    <s v="AW"/>
    <s v="light blue"/>
    <s v="Huuvari"/>
    <n v="79.98"/>
    <n v="2"/>
    <n v="159.96"/>
  </r>
  <r>
    <s v="Reima"/>
    <s v="ZZO15JE10-K00056EE5D"/>
    <s v="ZZO15JE10-K00"/>
    <s v="6438429276661"/>
    <s v="140"/>
    <s v="Clothing"/>
    <s v="Girls"/>
    <s v="Coats &amp; Jackets"/>
    <s v="Lightweight Jackets"/>
    <x v="0"/>
    <s v="AW"/>
    <s v="light blue"/>
    <s v="Huuvari"/>
    <n v="79.98"/>
    <n v="3"/>
    <n v="239.94"/>
  </r>
  <r>
    <s v="Reima"/>
    <s v="ZZO15JE10-K00056EE5B"/>
    <s v="ZZO15JE10-K00"/>
    <s v="6438429276685"/>
    <s v="152"/>
    <s v="Clothing"/>
    <s v="Girls"/>
    <s v="Coats &amp; Jackets"/>
    <s v="Lightweight Jackets"/>
    <x v="0"/>
    <s v="AW"/>
    <s v="light blue"/>
    <s v="Huuvari"/>
    <n v="79.98"/>
    <n v="2"/>
    <n v="159.96"/>
  </r>
  <r>
    <s v="Gina Tricot"/>
    <s v="GID21U01L-J11000S000"/>
    <s v="GID21U01L-J11"/>
    <s v="7314130369610"/>
    <s v="36"/>
    <s v="Clothing"/>
    <s v="Women"/>
    <s v="Outerwear"/>
    <s v="Jackets"/>
    <x v="3"/>
    <s v="AW"/>
    <s v="pink"/>
    <s v="Joline shacket"/>
    <n v="69.989999999999995"/>
    <n v="4"/>
    <n v="279.95999999999998"/>
  </r>
  <r>
    <s v="Gina Tricot"/>
    <s v="GID21U01L-N11000L000"/>
    <s v="GID21U01L-N11"/>
    <s v="7314130369641"/>
    <s v="40"/>
    <s v="Clothing"/>
    <s v="Women"/>
    <s v="Outerwear"/>
    <s v="Jackets"/>
    <x v="3"/>
    <s v="AW"/>
    <s v="khaki"/>
    <s v="Joline shacket"/>
    <n v="69.989999999999995"/>
    <n v="1"/>
    <n v="69.989999999999995"/>
  </r>
  <r>
    <s v="Gina Tricot Petite"/>
    <s v="GIL21G005-B110042000"/>
    <s v="GIL21G005-B11"/>
    <s v="7314130392564"/>
    <s v="42"/>
    <s v="Clothing"/>
    <s v="Women"/>
    <s v="Jackets / Lightweights"/>
    <s v="Blazers"/>
    <x v="27"/>
    <s v="AW"/>
    <s v="beige"/>
    <s v="Azira blazer"/>
    <n v="79.95"/>
    <n v="1"/>
    <n v="79.95"/>
  </r>
  <r>
    <s v="Monki"/>
    <s v="MOQ21U01D-B1100XL000"/>
    <s v="MOQ21U01D-B11"/>
    <s v="7314228559497"/>
    <s v="XL"/>
    <s v="Clothing"/>
    <s v="Women"/>
    <s v="Jackets / Lightweights"/>
    <s v="Shirt Jackets"/>
    <x v="28"/>
    <s v="NOS"/>
    <s v="beige"/>
    <s v="Nimra jacket"/>
    <n v="70"/>
    <n v="1"/>
    <n v="70"/>
  </r>
  <r>
    <s v="Monki"/>
    <s v="MOQ21U029-A1100XL000"/>
    <s v="MOQ21U029-A11"/>
    <s v="7314229770990"/>
    <s v="XL"/>
    <s v="Clothing"/>
    <s v="Women"/>
    <s v="Outerwear"/>
    <s v="Jackets"/>
    <x v="3"/>
    <s v="AW"/>
    <s v="off-white"/>
    <s v="Sue jacket"/>
    <n v="40"/>
    <n v="1"/>
    <n v="40"/>
  </r>
  <r>
    <s v="Lindex"/>
    <s v="L2E23L00A-Q110128000"/>
    <s v="L2E23L00A-Q11"/>
    <s v="7314780686440"/>
    <s v="128"/>
    <s v="Clothing"/>
    <s v="Girls"/>
    <s v="Coats &amp; Jackets"/>
    <s v="Winter Jackets"/>
    <x v="6"/>
    <s v="AW"/>
    <s v="black"/>
    <s v="Teen Jacket puffer Dagmar"/>
    <n v="44.95"/>
    <n v="1"/>
    <n v="44.95"/>
  </r>
  <r>
    <s v="Lindex"/>
    <s v="L2E23L00A-Q110134000"/>
    <s v="L2E23L00A-Q11"/>
    <s v="7314780686457"/>
    <s v="134"/>
    <s v="Clothing"/>
    <s v="Girls"/>
    <s v="Coats &amp; Jackets"/>
    <s v="Winter Jackets"/>
    <x v="6"/>
    <s v="AW"/>
    <s v="black"/>
    <s v="Teen Jacket puffer Dagmar"/>
    <n v="44.95"/>
    <n v="2"/>
    <n v="89.9"/>
  </r>
  <r>
    <s v="Lindex"/>
    <s v="L2E23L00A-N110170000"/>
    <s v="L2E23L00A-N11"/>
    <s v="7314780686594"/>
    <s v="170"/>
    <s v="Clothing"/>
    <s v="Girls"/>
    <s v="Coats &amp; Jackets"/>
    <s v="Winter Jackets"/>
    <x v="6"/>
    <s v="AW"/>
    <s v="light green"/>
    <s v="Teen Jacket puffer Dagmar"/>
    <n v="44.95"/>
    <n v="2"/>
    <n v="89.9"/>
  </r>
  <r>
    <s v="Lindex"/>
    <s v="L2E21U00S-G11000S000"/>
    <s v="L2E21U00S-G11"/>
    <s v="7314780738651"/>
    <s v="S"/>
    <s v="Clothing"/>
    <s v="Women"/>
    <s v="Outerwear"/>
    <s v="Jackets"/>
    <x v="3"/>
    <s v="AW"/>
    <s v="red"/>
    <s v="Jacket Alice"/>
    <n v="59.95"/>
    <n v="1"/>
    <n v="59.95"/>
  </r>
  <r>
    <s v="Dr.Denim Petite"/>
    <s v="DRC21G001-Q1100XL028"/>
    <s v="DRC21G001-Q11"/>
    <s v="7323001114303"/>
    <s v="XLx28"/>
    <s v="Clothing"/>
    <s v="Women"/>
    <s v="Jackets / Lightweights"/>
    <s v="Jackets"/>
    <x v="3"/>
    <s v="AW"/>
    <s v="black"/>
    <s v="Pixley Petite Jacket"/>
    <n v="99.95"/>
    <n v="1"/>
    <n v="99.95"/>
  </r>
  <r>
    <s v="GANT"/>
    <s v="ZZO170Y32-H00056DECF"/>
    <s v="ZZO170Y32-H00"/>
    <s v="7325705721382"/>
    <s v="XXL"/>
    <s v="Clothing"/>
    <s v="Men"/>
    <s v="Outerwear"/>
    <s v="Jackets"/>
    <x v="0"/>
    <s v="AW"/>
    <s v="orange"/>
    <s v="D1. THE ACTIVE COMMUTER JACKET"/>
    <n v="299.99"/>
    <n v="1"/>
    <n v="299.99"/>
  </r>
  <r>
    <s v="NA-KD"/>
    <s v="ZZO1HHZCR-K000032000"/>
    <s v="ZZO1HHZCR-K00"/>
    <s v="7325942341343"/>
    <s v="32"/>
    <s v="Clothing"/>
    <s v="Women"/>
    <s v="Outerwear"/>
    <s v="Jackets"/>
    <x v="3"/>
    <s v="AW"/>
    <s v="blue"/>
    <s v="Double Breasted Blazer-Blue"/>
    <n v="78.438000000000002"/>
    <n v="1"/>
    <n v="78.438000000000002"/>
  </r>
  <r>
    <s v="NA-KD"/>
    <s v="ZZO1HHZ55-B000038000"/>
    <s v="ZZO1HHZ55-B00"/>
    <s v="7325942536718"/>
    <s v="38"/>
    <s v="Clothing"/>
    <s v="Women"/>
    <s v="Outerwear"/>
    <s v="Jackets"/>
    <x v="3"/>
    <s v="AW"/>
    <s v="beige"/>
    <s v="Shoulder Detailed Jacket-Beige"/>
    <n v="48.041999999999994"/>
    <n v="5"/>
    <n v="240.20999999999998"/>
  </r>
  <r>
    <s v="NA-KD"/>
    <s v="ZZO1A98AJ-Q000040000"/>
    <s v="ZZO1A98AJ-Q00"/>
    <s v="7325942816124"/>
    <s v="40"/>
    <s v="Clothing"/>
    <s v="Women"/>
    <s v="Outerwear"/>
    <s v="Coats"/>
    <x v="11"/>
    <s v="AW"/>
    <s v="black"/>
    <s v="Wool Blend Dropped Shoulder Coat-Black"/>
    <n v="99.95"/>
    <n v="1"/>
    <n v="99.95"/>
  </r>
  <r>
    <s v="NA-KD"/>
    <s v="ZZO1A98ES-Q000036000"/>
    <s v="ZZO1A98ES-Q00"/>
    <s v="7325942902124"/>
    <s v="36"/>
    <s v="Clothing"/>
    <s v="Women"/>
    <s v="Outerwear"/>
    <s v="Coats"/>
    <x v="11"/>
    <s v="AW"/>
    <s v="black"/>
    <s v="Puffy Sleeve Marked Waist Coat-Black"/>
    <n v="102.95"/>
    <n v="4"/>
    <n v="411.8"/>
  </r>
  <r>
    <s v="NA-KD"/>
    <s v="ZZO1A9868-Q000034000"/>
    <s v="ZZO1A9868-Q00"/>
    <s v="7325942944339"/>
    <s v="34"/>
    <s v="Clothing"/>
    <s v="Women"/>
    <s v="Outerwear"/>
    <s v="Coats"/>
    <x v="11"/>
    <s v="AW"/>
    <s v="black"/>
    <s v="Long Belted Faux Fur Coat-Black"/>
    <n v="102.95"/>
    <n v="1"/>
    <n v="102.95"/>
  </r>
  <r>
    <s v="NA-KD"/>
    <s v="ZZO1HC9CJ-C000038000"/>
    <s v="ZZO1HC9CJ-C00"/>
    <s v="7325943230141"/>
    <s v="38"/>
    <s v="Clothing"/>
    <s v="Women"/>
    <s v="Outerwear"/>
    <s v="Jackets"/>
    <x v="3"/>
    <s v="AW"/>
    <s v="grey"/>
    <s v="Melange Padded Drawstring Jacket-Grey"/>
    <n v="91.95"/>
    <n v="3"/>
    <n v="275.85000000000002"/>
  </r>
  <r>
    <s v="NA-KD"/>
    <s v="ZZO1GQNJF-Q000036000"/>
    <s v="ZZO1GQNJF-Q00"/>
    <s v="7325943291654"/>
    <s v="36"/>
    <s v="Clothing"/>
    <s v="Women"/>
    <s v="Outerwear"/>
    <s v="Coats"/>
    <x v="11"/>
    <s v="AW"/>
    <s v="black"/>
    <s v="Recycled Raw Hem Cropped PU Jacket"/>
    <n v="79.95"/>
    <n v="6"/>
    <n v="479.70000000000005"/>
  </r>
  <r>
    <s v="NA-KD"/>
    <s v="ZZO1GQNJF-Q000042000"/>
    <s v="ZZO1GQNJF-Q00"/>
    <s v="7325943291685"/>
    <s v="42"/>
    <s v="Clothing"/>
    <s v="Women"/>
    <s v="Outerwear"/>
    <s v="Coats"/>
    <x v="11"/>
    <s v="AW"/>
    <s v="black"/>
    <s v="Recycled Raw Hem Cropped PU Jacket"/>
    <n v="79.95"/>
    <n v="1"/>
    <n v="79.95"/>
  </r>
  <r>
    <s v="NA-KD"/>
    <s v="ZZO1A98BN-G000040000"/>
    <s v="ZZO1A98BN-G00"/>
    <s v="7325943332371"/>
    <s v="40"/>
    <s v="Clothing"/>
    <s v="Women"/>
    <s v="Outerwear"/>
    <s v="Coats"/>
    <x v="11"/>
    <s v="AW"/>
    <s v="bordeaux"/>
    <s v="Oversized Pleat Detail Coat-Burgundy"/>
    <n v="77.95"/>
    <n v="1"/>
    <n v="77.95"/>
  </r>
  <r>
    <s v="NA-KD"/>
    <s v="ZZO1HC940-J000034000"/>
    <s v="ZZO1HC940-J00"/>
    <s v="7325943508103"/>
    <s v="34"/>
    <s v="Clothing"/>
    <s v="Women"/>
    <s v="Outerwear"/>
    <s v="Jackets"/>
    <x v="3"/>
    <s v="AW"/>
    <s v="pink"/>
    <s v="Fake Suede Belted Overshirt"/>
    <n v="68.95"/>
    <n v="3"/>
    <n v="206.85000000000002"/>
  </r>
  <r>
    <s v="NA-KD"/>
    <s v="ZZO1HC940-J000040000"/>
    <s v="ZZO1HC940-J00"/>
    <s v="7325943508134"/>
    <s v="40"/>
    <s v="Clothing"/>
    <s v="Women"/>
    <s v="Outerwear"/>
    <s v="Jackets"/>
    <x v="3"/>
    <s v="AW"/>
    <s v="pink"/>
    <s v="Fake Suede Belted Overshirt"/>
    <n v="68.95"/>
    <n v="1"/>
    <n v="68.95"/>
  </r>
  <r>
    <s v="NA-KD"/>
    <s v="ZZO1HC943-B000036000"/>
    <s v="ZZO1HC943-B00"/>
    <s v="7325943526930"/>
    <s v="36"/>
    <s v="Clothing"/>
    <s v="Women"/>
    <s v="Outerwear"/>
    <s v="Jackets"/>
    <x v="3"/>
    <s v="AW"/>
    <s v="beige"/>
    <s v="Drawstring Fake Suede Jacket"/>
    <n v="55.95"/>
    <n v="5"/>
    <n v="279.75"/>
  </r>
  <r>
    <s v="NA-KD"/>
    <s v="ZZO1HC946-C000038000"/>
    <s v="ZZO1HC946-C00"/>
    <s v="7325943546129"/>
    <s v="38"/>
    <s v="Clothing"/>
    <s v="Women"/>
    <s v="Outerwear"/>
    <s v="Jackets"/>
    <x v="3"/>
    <s v="AW"/>
    <s v="grey"/>
    <s v="Oversized Checked Overshirt-Grey"/>
    <n v="77.95"/>
    <n v="5"/>
    <n v="389.75"/>
  </r>
  <r>
    <s v="NA-KD"/>
    <s v="ZZO1HHZ60-A000038000"/>
    <s v="ZZO1HHZ60-A00"/>
    <s v="7325943590825"/>
    <s v="38"/>
    <s v="Clothing"/>
    <s v="Women"/>
    <s v="Outerwear"/>
    <s v="Jackets"/>
    <x v="3"/>
    <s v="AW"/>
    <s v="off-white"/>
    <s v="Oversized Vest-Cream"/>
    <n v="41.156999999999996"/>
    <n v="2"/>
    <n v="82.313999999999993"/>
  </r>
  <r>
    <s v="NA-KD"/>
    <s v="ZZO1HHT21-K000034000"/>
    <s v="ZZO1HHT21-K00"/>
    <s v="7325943613739"/>
    <s v="34"/>
    <s v="Clothing"/>
    <s v="Women"/>
    <s v="Outerwear"/>
    <s v="Jackets"/>
    <x v="3"/>
    <s v="AW"/>
    <s v="blue"/>
    <s v="Padded Shoulder Denim Jacket"/>
    <n v="55.95"/>
    <n v="1"/>
    <n v="55.95"/>
  </r>
  <r>
    <s v="NA-KD"/>
    <s v="ZZO1HHT21-K000036000"/>
    <s v="ZZO1HHT21-K00"/>
    <s v="7325943613746"/>
    <s v="36"/>
    <s v="Clothing"/>
    <s v="Women"/>
    <s v="Outerwear"/>
    <s v="Jackets"/>
    <x v="3"/>
    <s v="AW"/>
    <s v="blue"/>
    <s v="Padded Shoulder Denim Jacket"/>
    <n v="55.95"/>
    <n v="1"/>
    <n v="55.95"/>
  </r>
  <r>
    <s v="NA-KD"/>
    <s v="ZZO1HHZFC-C000040000"/>
    <s v="ZZO1HHZFC-C00"/>
    <s v="7325944468307"/>
    <s v="40"/>
    <s v="Clothing"/>
    <s v="Women"/>
    <s v="Outerwear"/>
    <s v="Coats"/>
    <x v="11"/>
    <s v="AW"/>
    <s v="grey"/>
    <s v="Padded Shiny PU Coat"/>
    <n v="131.57999999999998"/>
    <n v="1"/>
    <n v="131.57999999999998"/>
  </r>
  <r>
    <s v="NA-KD"/>
    <s v="ZZO1JDW32-Q000036000"/>
    <s v="ZZO1JDW32-Q00"/>
    <s v="7325944491329"/>
    <s v="36"/>
    <s v="Clothing"/>
    <s v="Women"/>
    <s v="Outerwear"/>
    <s v="Jackets"/>
    <x v="3"/>
    <s v="AW"/>
    <s v="black"/>
    <s v="Quilted Drawstring Padded Jacket"/>
    <n v="110.95"/>
    <n v="1"/>
    <n v="110.95"/>
  </r>
  <r>
    <s v="NA-KD"/>
    <s v="ZZO1HHZ76-B000038000"/>
    <s v="ZZO1HHZ76-B00"/>
    <s v="7325944534040"/>
    <s v="38"/>
    <s v="Clothing"/>
    <s v="Women"/>
    <s v="Outerwear"/>
    <s v="Coats"/>
    <x v="11"/>
    <s v="AW"/>
    <s v="beige"/>
    <s v="Big Shoulders Oversized Wool Blend Coat-Beige"/>
    <n v="169.47299999999998"/>
    <n v="8"/>
    <n v="1355.7839999999999"/>
  </r>
  <r>
    <s v="NA-KD"/>
    <s v="ZZO1HHZ76-B000040000"/>
    <s v="ZZO1HHZ76-B00"/>
    <s v="7325944534057"/>
    <s v="40"/>
    <s v="Clothing"/>
    <s v="Women"/>
    <s v="Outerwear"/>
    <s v="Coats"/>
    <x v="11"/>
    <s v="AW"/>
    <s v="beige"/>
    <s v="Big Shoulders Oversized Wool Blend Coat-Beige"/>
    <n v="169.47299999999998"/>
    <n v="5"/>
    <n v="847.3649999999999"/>
  </r>
  <r>
    <s v="NA-KD"/>
    <s v="ZZO1JDW32-B000034000"/>
    <s v="ZZO1JDW32-B00"/>
    <s v="7325945175082"/>
    <s v="34"/>
    <s v="Clothing"/>
    <s v="Women"/>
    <s v="Outerwear"/>
    <s v="Jackets"/>
    <x v="3"/>
    <s v="AW"/>
    <s v="beige"/>
    <s v="Quilted Drawstring Padded Jacket"/>
    <n v="110.95"/>
    <n v="1"/>
    <n v="110.95"/>
  </r>
  <r>
    <s v="NA-KD"/>
    <s v="ZZO1HHZBZ-C000042000"/>
    <s v="ZZO1HHZBZ-C00"/>
    <s v="7325945200531"/>
    <s v="42"/>
    <s v="Clothing"/>
    <s v="Women"/>
    <s v="Outerwear"/>
    <s v="Coats"/>
    <x v="11"/>
    <s v="AW"/>
    <s v="dark grey"/>
    <s v="Belted Midi Coat"/>
    <n v="131.57999999999998"/>
    <n v="1"/>
    <n v="131.57999999999998"/>
  </r>
  <r>
    <s v="NA-KD"/>
    <s v="ZZO1HHZBZ-C000044000"/>
    <s v="ZZO1HHZBZ-C00"/>
    <s v="7325945200548"/>
    <s v="44"/>
    <s v="Clothing"/>
    <s v="Women"/>
    <s v="Outerwear"/>
    <s v="Coats"/>
    <x v="11"/>
    <s v="AW"/>
    <s v="dark grey"/>
    <s v="Belted Midi Coat"/>
    <n v="131.57999999999998"/>
    <n v="1"/>
    <n v="131.57999999999998"/>
  </r>
  <r>
    <s v="NA-KD"/>
    <s v="ZZO1HHZFF-B000036000"/>
    <s v="ZZO1HHZFF-B00"/>
    <s v="7325945219007"/>
    <s v="36"/>
    <s v="Clothing"/>
    <s v="Women"/>
    <s v="Outerwear"/>
    <s v="Jackets"/>
    <x v="3"/>
    <s v="AW"/>
    <s v="beige"/>
    <s v="Buckle Detail Blazer-Light Beige"/>
    <n v="91.646999999999991"/>
    <n v="4"/>
    <n v="366.58799999999997"/>
  </r>
  <r>
    <s v="NA-KD"/>
    <s v="ZZO1HHZDC-A000034000"/>
    <s v="ZZO1HHZDC-A00"/>
    <s v="7325945707849"/>
    <s v="34"/>
    <s v="Clothing"/>
    <s v="Women"/>
    <s v="Outerwear"/>
    <s v="Jackets"/>
    <x v="3"/>
    <s v="AW"/>
    <s v="off-white"/>
    <s v="Recycled Soft Oversized Double Breasted Blazer"/>
    <n v="79.099999999999994"/>
    <n v="3"/>
    <n v="237.29999999999998"/>
  </r>
  <r>
    <s v="NA-KD"/>
    <s v="ZZO1HHZDC-A000038000"/>
    <s v="ZZO1HHZDC-A00"/>
    <s v="7325945707863"/>
    <s v="38"/>
    <s v="Clothing"/>
    <s v="Women"/>
    <s v="Outerwear"/>
    <s v="Jackets"/>
    <x v="3"/>
    <s v="AW"/>
    <s v="off-white"/>
    <s v="Recycled Soft Oversized Double Breasted Blazer"/>
    <n v="79.099999999999994"/>
    <n v="3"/>
    <n v="237.29999999999998"/>
  </r>
  <r>
    <s v="NA-KD"/>
    <s v="ZZO1HHZEG-B000038000"/>
    <s v="ZZO1HHZEG-B00"/>
    <s v="7325945811591"/>
    <s v="38"/>
    <s v="Clothing"/>
    <s v="Women"/>
    <s v="Outerwear"/>
    <s v="Jackets"/>
    <x v="3"/>
    <s v="AW"/>
    <s v="beige"/>
    <s v="Satin Soft Blazer-Beige"/>
    <n v="65.739000000000004"/>
    <n v="2"/>
    <n v="131.47800000000001"/>
  </r>
  <r>
    <s v="NA-KD"/>
    <s v="ZZO1HHZDD-B000034000"/>
    <s v="ZZO1HHZDD-B00"/>
    <s v="7325945847743"/>
    <s v="34"/>
    <s v="Clothing"/>
    <s v="Women"/>
    <s v="Outerwear"/>
    <s v="Coats"/>
    <x v="11"/>
    <s v="AW"/>
    <s v="beige"/>
    <s v="Classic Coat-Light Beige"/>
    <n v="109.95"/>
    <n v="2"/>
    <n v="219.9"/>
  </r>
  <r>
    <s v="NA-KD"/>
    <s v="ZZO1HHZDG-B000032000"/>
    <s v="ZZO1HHZDG-B00"/>
    <s v="7325945981171"/>
    <s v="32"/>
    <s v="Clothing"/>
    <s v="Women"/>
    <s v="Outerwear"/>
    <s v="Jackets"/>
    <x v="3"/>
    <s v="AW"/>
    <s v="beige"/>
    <s v="Melange Double Breasted Blazer-Beige"/>
    <n v="108.32399999999998"/>
    <n v="1"/>
    <n v="108.32399999999998"/>
  </r>
  <r>
    <s v="NA-KD"/>
    <s v="ZZO1HHZAG-Q000032000"/>
    <s v="ZZO1HHZAG-Q00"/>
    <s v="7325946017237"/>
    <s v="32"/>
    <s v="Clothing"/>
    <s v="Women"/>
    <s v="Outerwear"/>
    <s v="Coats"/>
    <x v="11"/>
    <s v="AW"/>
    <s v="black"/>
    <s v="Oversized Trenchcoat"/>
    <n v="152.898"/>
    <n v="1"/>
    <n v="152.898"/>
  </r>
  <r>
    <s v="NA-KD"/>
    <s v="ZZO1HHZAG-Q000036000"/>
    <s v="ZZO1HHZAG-Q00"/>
    <s v="7325946017251"/>
    <s v="36"/>
    <s v="Clothing"/>
    <s v="Women"/>
    <s v="Outerwear"/>
    <s v="Coats"/>
    <x v="11"/>
    <s v="AW"/>
    <s v="black"/>
    <s v="Oversized Trenchcoat"/>
    <n v="152.898"/>
    <n v="5"/>
    <n v="764.49"/>
  </r>
  <r>
    <s v="NA-KD"/>
    <s v="ZZO1T1E84-B000038000"/>
    <s v="ZZO1T1E84-B00"/>
    <s v="7325946153058"/>
    <s v="38"/>
    <s v="Clothing"/>
    <s v="Women"/>
    <s v="Outerwear"/>
    <s v="Coats"/>
    <x v="11"/>
    <s v="AW"/>
    <s v="beige"/>
    <s v="Classic Trenchcoat-Beige"/>
    <n v="132.9"/>
    <n v="5"/>
    <n v="664.5"/>
  </r>
  <r>
    <s v="NA-KD"/>
    <s v="ZZO1T1EAU-B000036000"/>
    <s v="ZZO1T1EAU-B00"/>
    <s v="7325946259217"/>
    <s v="36"/>
    <s v="Clothing"/>
    <s v="Women"/>
    <s v="Outerwear"/>
    <s v="Coats"/>
    <x v="11"/>
    <s v="AW"/>
    <s v="khaki"/>
    <s v="Straight Blazer Wool Coat"/>
    <n v="146.80000000000001"/>
    <n v="1"/>
    <n v="146.80000000000001"/>
  </r>
  <r>
    <s v="NA-KD"/>
    <s v="ZZO1HHZAC-G000034000"/>
    <s v="ZZO1HHZAC-G00"/>
    <s v="7325946271585"/>
    <s v="34"/>
    <s v="Clothing"/>
    <s v="Women"/>
    <s v="Outerwear"/>
    <s v="Jackets"/>
    <x v="3"/>
    <s v="AW"/>
    <s v="red"/>
    <s v="Recycled Printed Big Shoulder Oversized Blazer"/>
    <n v="124.89899999999999"/>
    <n v="1"/>
    <n v="124.89899999999999"/>
  </r>
  <r>
    <s v="NA-KD"/>
    <s v="ZZO1HHZAC-G000038000"/>
    <s v="ZZO1HHZAC-G00"/>
    <s v="7325946271608"/>
    <s v="38"/>
    <s v="Clothing"/>
    <s v="Women"/>
    <s v="Outerwear"/>
    <s v="Jackets"/>
    <x v="3"/>
    <s v="AW"/>
    <s v="red"/>
    <s v="Recycled Printed Big Shoulder Oversized Blazer"/>
    <n v="124.89899999999999"/>
    <n v="1"/>
    <n v="124.89899999999999"/>
  </r>
  <r>
    <s v="Mini Rodini"/>
    <s v="MR126L00S-K110068000"/>
    <s v="MR126L00S-K11"/>
    <s v="7332754494228"/>
    <s v="68/74"/>
    <s v="Clothing"/>
    <s v="Kids Unisex"/>
    <s v="Coats &amp; Jackets"/>
    <s v="Winter Jackets"/>
    <x v="6"/>
    <s v="AW"/>
    <s v="dark blue"/>
    <s v="Polar bear patch puffer jacket"/>
    <n v="139.94999999999999"/>
    <n v="1"/>
    <n v="139.94999999999999"/>
  </r>
  <r>
    <s v="Mini Rodini"/>
    <s v="MR126L010-O110068000"/>
    <s v="MR126L010-O11"/>
    <s v="7332754498264"/>
    <s v="68/74"/>
    <s v="Clothing"/>
    <s v="Kids Unisex"/>
    <s v="Coats &amp; Jackets"/>
    <s v="Winter Jackets"/>
    <x v="6"/>
    <s v="AW"/>
    <s v="cognac"/>
    <s v="Pico puffer"/>
    <n v="139.94999999999999"/>
    <n v="1"/>
    <n v="139.94999999999999"/>
  </r>
  <r>
    <s v="United Colors of Benetton"/>
    <s v="ZZO1J4Z23-B000046000"/>
    <s v="ZZO1J4Z23-B00"/>
    <s v="8032652404204"/>
    <s v="40"/>
    <s v="Clothing"/>
    <s v="Women"/>
    <s v="Outerwear"/>
    <s v="Jackets"/>
    <x v="3"/>
    <s v="AW"/>
    <s v="beige"/>
    <s v="0"/>
    <n v="174.06299999999999"/>
    <n v="2"/>
    <n v="348.12599999999998"/>
  </r>
  <r>
    <s v="United Colors of Benetton"/>
    <s v="ZZO1GWR37-T000040000"/>
    <s v="ZZO1GWR37-T00"/>
    <s v="8032653727326"/>
    <s v="40"/>
    <s v="Clothing"/>
    <s v="Women"/>
    <s v="Outerwear"/>
    <s v="Jackets"/>
    <x v="3"/>
    <s v="AW"/>
    <s v="multi-coloured"/>
    <s v="GIUBBOTTO"/>
    <n v="99.95"/>
    <n v="1"/>
    <n v="99.95"/>
  </r>
  <r>
    <s v="United Colors of Benetton"/>
    <s v="ZZO0VAQ21-O00053A5F2"/>
    <s v="ZZO0VAQ21-O00"/>
    <s v="8032845442204"/>
    <s v="36"/>
    <s v="Clothing"/>
    <s v="Women"/>
    <s v="Outerwear"/>
    <s v="Jackets"/>
    <x v="3"/>
    <s v="AW"/>
    <s v="brown"/>
    <s v="GIUBBOTTO"/>
    <n v="159"/>
    <n v="5"/>
    <n v="795"/>
  </r>
  <r>
    <s v="United Colors of Benetton"/>
    <s v="ZZO0VAQ21-O00053A5F1"/>
    <s v="ZZO0VAQ21-O00"/>
    <s v="8032845446189"/>
    <s v="40"/>
    <s v="Clothing"/>
    <s v="Women"/>
    <s v="Outerwear"/>
    <s v="Jackets"/>
    <x v="3"/>
    <s v="AW"/>
    <s v="brown"/>
    <s v="GIUBBOTTO"/>
    <n v="159"/>
    <n v="4"/>
    <n v="636"/>
  </r>
  <r>
    <s v="United Colors of Benetton"/>
    <s v="ZZO0VAQ21-O00053A5F4"/>
    <s v="ZZO0VAQ21-O00"/>
    <s v="8032845452531"/>
    <s v="34"/>
    <s v="Clothing"/>
    <s v="Women"/>
    <s v="Outerwear"/>
    <s v="Jackets"/>
    <x v="3"/>
    <s v="AW"/>
    <s v="brown"/>
    <s v="GIUBBOTTO"/>
    <n v="159"/>
    <n v="5"/>
    <n v="795"/>
  </r>
  <r>
    <s v="Sisley"/>
    <s v="ZZO1DGL06-K000054000"/>
    <s v="ZZO1DGL06-K00"/>
    <s v="8033379137611"/>
    <s v="54"/>
    <s v="Clothing"/>
    <s v="Men"/>
    <s v="Outerwear"/>
    <s v="Jackets"/>
    <x v="0"/>
    <s v="AW"/>
    <s v="dark blue"/>
    <s v="GIACCA"/>
    <n v="159"/>
    <n v="3"/>
    <n v="477"/>
  </r>
  <r>
    <s v="Replay"/>
    <s v="ZZO0WR815-Q0004ED769"/>
    <s v="ZZO0WR815-Q00"/>
    <s v="8050037297395"/>
    <s v="150"/>
    <s v="Clothing"/>
    <s v="Boys"/>
    <s v="Coats &amp; Jackets"/>
    <s v="Lightweight Jackets"/>
    <x v="0"/>
    <s v="NOS"/>
    <s v="mint"/>
    <s v="0"/>
    <n v="109"/>
    <n v="1"/>
    <n v="109"/>
  </r>
  <r>
    <s v="Replay"/>
    <s v="ZZO0WR815-Q0004ED76A"/>
    <s v="ZZO0WR815-Q00"/>
    <s v="8050037297401"/>
    <s v="158"/>
    <s v="Clothing"/>
    <s v="Boys"/>
    <s v="Coats &amp; Jackets"/>
    <s v="Lightweight Jackets"/>
    <x v="0"/>
    <s v="NOS"/>
    <s v="mint"/>
    <s v="0"/>
    <n v="109"/>
    <n v="2"/>
    <n v="218"/>
  </r>
  <r>
    <s v="EA7 Emporio Armani"/>
    <s v="ZZO15REHR-K00000M000"/>
    <s v="ZZO15REHR-K00"/>
    <s v="8050941385867"/>
    <s v="M"/>
    <s v="Clothing"/>
    <s v="Women"/>
    <s v="Outerwear"/>
    <s v="Coats"/>
    <x v="11"/>
    <s v="AW"/>
    <s v="dark blue"/>
    <s v="Coat"/>
    <n v="89.963999999999999"/>
    <n v="1"/>
    <n v="89.963999999999999"/>
  </r>
  <r>
    <s v="Replay"/>
    <s v="ZZO1HJH16-Q00000M000"/>
    <s v="ZZO1HJH16-Q00"/>
    <s v="8052677226070"/>
    <s v="M"/>
    <s v="Clothing"/>
    <s v="Women"/>
    <s v="Outerwear"/>
    <s v="Coats"/>
    <x v="11"/>
    <s v="AW"/>
    <s v="black"/>
    <s v="GARMENT DYED TENCEL GABARDINE"/>
    <n v="199"/>
    <n v="1"/>
    <n v="199"/>
  </r>
  <r>
    <s v="Pinko"/>
    <s v="ZZO160K36-F00058C3F3"/>
    <s v="ZZO160K36-F00"/>
    <s v="8052777903178"/>
    <s v="34"/>
    <s v="Clothing"/>
    <s v="Women"/>
    <s v="Outerwear"/>
    <s v="Jackets"/>
    <x v="3"/>
    <s v="AW"/>
    <s v="gold-coloured"/>
    <s v="MAESTRALE GILET  IMITATION SHEARLING"/>
    <n v="294.3"/>
    <n v="1"/>
    <n v="294.3"/>
  </r>
  <r>
    <s v="Pinko"/>
    <s v="ZZO160JDY-A00055B13B"/>
    <s v="ZZO160JDY-A00"/>
    <s v="8052777903284"/>
    <s v="36"/>
    <s v="Clothing"/>
    <s v="Women"/>
    <s v="Outerwear"/>
    <s v="Jackets"/>
    <x v="3"/>
    <s v="AW"/>
    <s v="white"/>
    <s v="MARGARET GIACCA  BOUCLE FANTASIA"/>
    <n v="390"/>
    <n v="1"/>
    <n v="390"/>
  </r>
  <r>
    <s v="Pinko"/>
    <s v="ZZO160K04-M00058C329"/>
    <s v="ZZO160K04-M00"/>
    <s v="8052777908654"/>
    <s v="34"/>
    <s v="Clothing"/>
    <s v="Women"/>
    <s v="Outerwear"/>
    <s v="Jackets"/>
    <x v="3"/>
    <s v="AW"/>
    <s v="green"/>
    <s v="COLOMBA GIACCA  CLOQUE ST.FIORI"/>
    <n v="324"/>
    <n v="1"/>
    <n v="324"/>
  </r>
  <r>
    <s v="Pinko"/>
    <s v="ZZO160K36-F00058C3F6"/>
    <s v="ZZO160K36-F00"/>
    <s v="8052777926580"/>
    <s v="36"/>
    <s v="Clothing"/>
    <s v="Women"/>
    <s v="Outerwear"/>
    <s v="Jackets"/>
    <x v="3"/>
    <s v="AW"/>
    <s v="gold-coloured"/>
    <s v="MAESTRALE GILET  IMITATION SHEARLING"/>
    <n v="294.3"/>
    <n v="1"/>
    <n v="294.3"/>
  </r>
  <r>
    <s v="Champion Rochester"/>
    <s v="C4A21U004-Q120XXL000"/>
    <s v="C4A21U004-Q12"/>
    <s v="8053305870146"/>
    <s v="XXL"/>
    <s v="Clothing"/>
    <s v="Women"/>
    <s v="Outerwear"/>
    <s v="Jackets"/>
    <x v="3"/>
    <s v="AW"/>
    <s v="black"/>
    <s v="Hooded Jacket"/>
    <n v="149.94999999999999"/>
    <n v="1"/>
    <n v="149.94999999999999"/>
  </r>
  <r>
    <s v="Replay"/>
    <s v="ZZO1DN102-K0000XL000"/>
    <s v="ZZO1DN102-K00"/>
    <s v="8053469263945"/>
    <s v="XL"/>
    <s v="Clothing"/>
    <s v="Men"/>
    <s v="Outerwear"/>
    <s v="Jackets"/>
    <x v="0"/>
    <s v="AW"/>
    <s v="royal blue"/>
    <s v="M8301 .000.84546"/>
    <n v="199"/>
    <n v="6"/>
    <n v="1194"/>
  </r>
  <r>
    <s v="Replay"/>
    <s v="ZZO1TKB13-M00000S000"/>
    <s v="ZZO1TKB13-M00"/>
    <s v="8053469967270"/>
    <s v="36"/>
    <s v="Clothing"/>
    <s v="Women"/>
    <s v="Outerwear"/>
    <s v="Sleeveless Jackets"/>
    <x v="22"/>
    <s v="AW"/>
    <s v="green"/>
    <s v="Jacket"/>
    <n v="199"/>
    <n v="8"/>
    <n v="1592"/>
  </r>
  <r>
    <s v="Replay"/>
    <s v="ZZO1TKB13-M00000M000"/>
    <s v="ZZO1TKB13-M00"/>
    <s v="8053469967287"/>
    <s v="38"/>
    <s v="Clothing"/>
    <s v="Women"/>
    <s v="Outerwear"/>
    <s v="Sleeveless Jackets"/>
    <x v="22"/>
    <s v="AW"/>
    <s v="green"/>
    <s v="Jacket"/>
    <n v="199"/>
    <n v="8"/>
    <n v="1592"/>
  </r>
  <r>
    <s v="Dekker"/>
    <s v="ZZO1N4J09-A000048000"/>
    <s v="ZZO1N4J09-A00"/>
    <s v="8053501411761"/>
    <s v="48"/>
    <s v="Clothing"/>
    <s v="Women"/>
    <s v="Outerwear"/>
    <s v="Jackets"/>
    <x v="3"/>
    <s v="AW"/>
    <s v="off-white"/>
    <s v="LOSILLE"/>
    <n v="199"/>
    <n v="1"/>
    <n v="199"/>
  </r>
  <r>
    <s v="Dekker"/>
    <s v="ZZO1N4J09-A000044000"/>
    <s v="ZZO1N4J09-A00"/>
    <s v="8053501411785"/>
    <s v="44"/>
    <s v="Clothing"/>
    <s v="Women"/>
    <s v="Outerwear"/>
    <s v="Jackets"/>
    <x v="3"/>
    <s v="AW"/>
    <s v="off-white"/>
    <s v="LOSILLE"/>
    <n v="199"/>
    <n v="1"/>
    <n v="199"/>
  </r>
  <r>
    <s v="Dekker"/>
    <s v="ZZO1N4J09-J000044000"/>
    <s v="ZZO1N4J09-J00"/>
    <s v="8053501411921"/>
    <s v="44"/>
    <s v="Clothing"/>
    <s v="Women"/>
    <s v="Outerwear"/>
    <s v="Jackets"/>
    <x v="3"/>
    <s v="AW"/>
    <s v="light pink"/>
    <s v="LOSILLE"/>
    <n v="199"/>
    <n v="1"/>
    <n v="199"/>
  </r>
  <r>
    <s v="Dekker"/>
    <s v="ZZO1N4J09-A010046000"/>
    <s v="ZZO1N4J09-A01"/>
    <s v="8053501411990"/>
    <s v="46"/>
    <s v="Clothing"/>
    <s v="Women"/>
    <s v="Outerwear"/>
    <s v="Jackets"/>
    <x v="3"/>
    <s v="AW"/>
    <s v="white"/>
    <s v="LOSILLE"/>
    <n v="199"/>
    <n v="1"/>
    <n v="199"/>
  </r>
  <r>
    <s v="Diesel"/>
    <s v="ZZO0YJT85-Q000555217"/>
    <s v="ZZO0YJT85-Q00"/>
    <s v="8053837952907"/>
    <s v="S"/>
    <s v="Clothing"/>
    <s v="Men"/>
    <s v="Outerwear"/>
    <s v="Jackets"/>
    <x v="0"/>
    <s v="AW"/>
    <s v="black"/>
    <s v="J-TOUCHA GIACCA"/>
    <n v="330"/>
    <n v="1"/>
    <n v="330"/>
  </r>
  <r>
    <s v="Emporio Armani"/>
    <s v="ZZO15PY52-K000556AED"/>
    <s v="ZZO15PY52-K00"/>
    <s v="8054709702477"/>
    <s v="56"/>
    <s v="Clothing"/>
    <s v="Men"/>
    <s v="Outerwear"/>
    <s v="Jackets"/>
    <x v="0"/>
    <s v="AW"/>
    <s v="dark blue"/>
    <s v="JACKET"/>
    <n v="540"/>
    <n v="1"/>
    <n v="540"/>
  </r>
  <r>
    <s v="K-Way"/>
    <s v="ZZO15F004-M00059F527"/>
    <s v="ZZO15F004-M00"/>
    <s v="8054936104457"/>
    <s v="XL"/>
    <s v="Clothing"/>
    <s v="Unisex"/>
    <s v="Outerwear"/>
    <s v="Jackets"/>
    <x v="29"/>
    <s v="AW"/>
    <s v="green"/>
    <s v="LE VRAI CLAUDE 3.0"/>
    <n v="99.95"/>
    <n v="6"/>
    <n v="599.70000000000005"/>
  </r>
  <r>
    <s v="K-Way"/>
    <s v="ZZO15F004-M00059F523"/>
    <s v="ZZO15F004-M00"/>
    <s v="8054936104464"/>
    <s v="XS"/>
    <s v="Clothing"/>
    <s v="Unisex"/>
    <s v="Outerwear"/>
    <s v="Jackets"/>
    <x v="29"/>
    <s v="AW"/>
    <s v="green"/>
    <s v="LE VRAI CLAUDE 3.0"/>
    <n v="99.95"/>
    <n v="3"/>
    <n v="299.85000000000002"/>
  </r>
  <r>
    <s v="K-Way"/>
    <s v="ZZO15F004-M00059F525"/>
    <s v="ZZO15F004-M00"/>
    <s v="8054936198715"/>
    <s v="3XL"/>
    <s v="Clothing"/>
    <s v="Unisex"/>
    <s v="Outerwear"/>
    <s v="Jackets"/>
    <x v="29"/>
    <s v="AW"/>
    <s v="green"/>
    <s v="LE VRAI CLAUDE 3.0"/>
    <n v="99.95"/>
    <n v="1"/>
    <n v="99.95"/>
  </r>
  <r>
    <s v="EA7 Emporio Armani"/>
    <s v="ZZO15REAX-K00000M000"/>
    <s v="ZZO15REAX-K00"/>
    <s v="8055180418338"/>
    <s v="M"/>
    <s v="Clothing"/>
    <s v="Men"/>
    <s v="Outerwear"/>
    <s v="Jackets"/>
    <x v="0"/>
    <s v="AW"/>
    <s v="dark blue"/>
    <s v="Shield Logo Bomber"/>
    <n v="322.93199999999996"/>
    <n v="1"/>
    <n v="322.93199999999996"/>
  </r>
  <r>
    <s v="EA7 Emporio Armani"/>
    <s v="ZZO15REAJ-Q00000S000"/>
    <s v="ZZO15REAJ-Q00"/>
    <s v="8055180419151"/>
    <s v="S"/>
    <s v="Clothing"/>
    <s v="Men"/>
    <s v="Outerwear"/>
    <s v="Jackets"/>
    <x v="0"/>
    <s v="AW"/>
    <s v="black"/>
    <s v="GIUBBOTTO"/>
    <n v="188.7"/>
    <n v="1"/>
    <n v="188.7"/>
  </r>
  <r>
    <s v="EA7 Emporio Armani"/>
    <s v="ZZO15REDC-K00000M000"/>
    <s v="ZZO15REDC-K00"/>
    <s v="8055180455166"/>
    <s v="M"/>
    <s v="Clothing"/>
    <s v="Men"/>
    <s v="Outerwear"/>
    <s v="Jackets"/>
    <x v="0"/>
    <s v="AW"/>
    <s v="dark blue"/>
    <s v="Jacket"/>
    <n v="72.317999999999998"/>
    <n v="1"/>
    <n v="72.317999999999998"/>
  </r>
  <r>
    <s v="EA7 Emporio Armani"/>
    <s v="ZZO15REDC-K0000XS000"/>
    <s v="ZZO15REDC-K00"/>
    <s v="8055180455180"/>
    <s v="XS"/>
    <s v="Clothing"/>
    <s v="Men"/>
    <s v="Outerwear"/>
    <s v="Jackets"/>
    <x v="0"/>
    <s v="AW"/>
    <s v="dark blue"/>
    <s v="Jacket"/>
    <n v="72.317999999999998"/>
    <n v="1"/>
    <n v="72.317999999999998"/>
  </r>
  <r>
    <s v="EA7 Emporio Armani"/>
    <s v="ZZO15REFK-Q00000L000"/>
    <s v="ZZO15REFK-Q00"/>
    <s v="8055180459256"/>
    <s v="L"/>
    <s v="Clothing"/>
    <s v="Men"/>
    <s v="Outerwear"/>
    <s v="Jackets"/>
    <x v="0"/>
    <s v="AW"/>
    <s v="anthracite"/>
    <s v="Jacket"/>
    <n v="184.51799999999997"/>
    <n v="1"/>
    <n v="184.51799999999997"/>
  </r>
  <r>
    <s v="EA7 Emporio Armani"/>
    <s v="ZZO15REAY-K00000M000"/>
    <s v="ZZO15REAY-K00"/>
    <s v="8055187116985"/>
    <s v="M"/>
    <s v="Clothing"/>
    <s v="Men"/>
    <s v="Outerwear"/>
    <s v="Jackets"/>
    <x v="0"/>
    <s v="AW"/>
    <s v="dark blue"/>
    <s v="Essential Down Jacket"/>
    <n v="374.08499999999992"/>
    <n v="1"/>
    <n v="374.08499999999992"/>
  </r>
  <r>
    <s v="EA7 Emporio Armani"/>
    <s v="ZZO15REBA-Q00000M000"/>
    <s v="ZZO15REBA-Q00"/>
    <s v="8055187117395"/>
    <s v="M"/>
    <s v="Clothing"/>
    <s v="Men"/>
    <s v="Outerwear"/>
    <s v="Jackets"/>
    <x v="0"/>
    <s v="AW"/>
    <s v="black"/>
    <s v="Jacket"/>
    <n v="314.41499999999996"/>
    <n v="1"/>
    <n v="314.41499999999996"/>
  </r>
  <r>
    <s v="EA7 Emporio Armani"/>
    <s v="ZZO15RECB-G00000L000"/>
    <s v="ZZO15RECB-G00"/>
    <s v="8055187874120"/>
    <s v="L"/>
    <s v="Clothing"/>
    <s v="Men"/>
    <s v="Outerwear"/>
    <s v="Jackets"/>
    <x v="0"/>
    <s v="AW"/>
    <s v="red"/>
    <s v="Jacket"/>
    <n v="136.119"/>
    <n v="2"/>
    <n v="272.238"/>
  </r>
  <r>
    <s v="EA7 Emporio Armani"/>
    <s v="ZZO15REDM-C000004000"/>
    <s v="ZZO15REDM-C00"/>
    <s v="8055187874793"/>
    <s v="30"/>
    <s v="Clothing"/>
    <s v="Women"/>
    <s v="Outerwear"/>
    <s v="Jackets"/>
    <x v="3"/>
    <s v="AW"/>
    <s v="light grey"/>
    <s v="Jacket"/>
    <n v="135.20099999999999"/>
    <n v="1"/>
    <n v="135.20099999999999"/>
  </r>
  <r>
    <s v="EA7 Emporio Armani"/>
    <s v="ZZO15REHC-Q000036000"/>
    <s v="ZZO15REHC-Q00"/>
    <s v="8055187877572"/>
    <s v="36"/>
    <s v="Clothing"/>
    <s v="Men"/>
    <s v="Outerwear"/>
    <s v="Jackets"/>
    <x v="0"/>
    <s v="AW"/>
    <s v="black"/>
    <s v="Jacket"/>
    <n v="110.619"/>
    <n v="1"/>
    <n v="110.619"/>
  </r>
  <r>
    <s v="EA7 Emporio Armani"/>
    <s v="ZZO15REHP-A0000XL000"/>
    <s v="ZZO15REHP-A00"/>
    <s v="8055187947664"/>
    <s v="XL"/>
    <s v="Clothing"/>
    <s v="Women"/>
    <s v="Outerwear"/>
    <s v="Jackets"/>
    <x v="3"/>
    <s v="AW"/>
    <s v="white"/>
    <s v="Jacket"/>
    <n v="41.106000000000002"/>
    <n v="1"/>
    <n v="41.106000000000002"/>
  </r>
  <r>
    <s v="CMP"/>
    <s v="ZZO0U2X29-C000466FF4"/>
    <s v="ZZO0U2X29-C00"/>
    <s v="8055199955565"/>
    <s v="176"/>
    <s v="Clothing"/>
    <s v="Girls"/>
    <s v="Coats &amp; Jackets"/>
    <s v="Functional Outerwear"/>
    <x v="30"/>
    <s v="AW"/>
    <s v="grey"/>
    <s v="GIRL JACKET REVERSE FIX HOOD"/>
    <n v="89.95"/>
    <n v="5"/>
    <n v="449.75"/>
  </r>
  <r>
    <s v="CMP"/>
    <s v="ZZO0U2X28-K000466FE7"/>
    <s v="ZZO0U2X28-K00"/>
    <s v="8055199995240"/>
    <s v="164"/>
    <s v="Clothing"/>
    <s v="Girls"/>
    <s v="Coats &amp; Jackets"/>
    <s v="Functional Outerwear"/>
    <x v="30"/>
    <s v="AW"/>
    <s v="mottled light blue"/>
    <s v="GIRL JACKET FIX HOOD"/>
    <n v="89.95"/>
    <n v="1"/>
    <n v="89.95"/>
  </r>
  <r>
    <s v="CMP"/>
    <s v="ZZO0U2X28-K000466FE8"/>
    <s v="ZZO0U2X28-K00"/>
    <s v="8055199995264"/>
    <s v="176"/>
    <s v="Clothing"/>
    <s v="Girls"/>
    <s v="Coats &amp; Jackets"/>
    <s v="Functional Outerwear"/>
    <x v="30"/>
    <s v="AW"/>
    <s v="mottled light blue"/>
    <s v="GIRL JACKET FIX HOOD"/>
    <n v="89.95"/>
    <n v="1"/>
    <n v="89.95"/>
  </r>
  <r>
    <s v="Pinko"/>
    <s v="ZZO160KDP-Q00058C7A3"/>
    <s v="ZZO160KDP-Q00"/>
    <s v="8055209018181"/>
    <s v="36"/>
    <s v="Clothing"/>
    <s v="Women"/>
    <s v="Outerwear"/>
    <s v="Jackets"/>
    <x v="3"/>
    <s v="AW"/>
    <s v="black"/>
    <s v="TRAVOLGERE 2 PIUMINO  TELA GLOSSY"/>
    <n v="351"/>
    <n v="2"/>
    <n v="702"/>
  </r>
  <r>
    <s v="Pinko"/>
    <s v="ZZO160KDV-Q00058C7D0"/>
    <s v="ZZO160KDV-Q00"/>
    <s v="8055209129412"/>
    <s v="36"/>
    <s v="Clothing"/>
    <s v="Women"/>
    <s v="Outerwear"/>
    <s v="Coats"/>
    <x v="11"/>
    <s v="AW"/>
    <s v="black"/>
    <s v="MIGLIO 2 GIUBBINO WASHED SIMIL"/>
    <n v="294.3"/>
    <n v="1"/>
    <n v="294.3"/>
  </r>
  <r>
    <s v="Diesel"/>
    <s v="ZZO0YJS20-Q0005434F9"/>
    <s v="ZZO0YJS20-Q00"/>
    <s v="8055511467882"/>
    <s v="XL"/>
    <s v="Clothing"/>
    <s v="Men"/>
    <s v="Outerwear"/>
    <s v="Jackets"/>
    <x v="0"/>
    <s v="AW"/>
    <s v="grey"/>
    <s v="D-POLL GIACCA"/>
    <n v="300"/>
    <n v="1"/>
    <n v="300"/>
  </r>
  <r>
    <s v="Invicta Since 1906"/>
    <s v="ZZO16MF20-Q000565D8C"/>
    <s v="ZZO16MF20-Q00"/>
    <s v="8056144251855"/>
    <s v="176"/>
    <s v="Clothing"/>
    <s v="Kids Unisex"/>
    <s v="Coats &amp; Jackets"/>
    <s v="Lightweight Jackets"/>
    <x v="0"/>
    <s v="NOS"/>
    <s v="black"/>
    <s v="JACKET"/>
    <n v="174"/>
    <n v="1"/>
    <n v="174"/>
  </r>
  <r>
    <s v="LIU JO"/>
    <s v="ZZO1DGHBC-B000038000"/>
    <s v="ZZO1DGHBC-B00"/>
    <s v="8056156669853"/>
    <s v="32"/>
    <s v="Clothing"/>
    <s v="Women"/>
    <s v="Outerwear"/>
    <s v="Coats"/>
    <x v="11"/>
    <s v="AW"/>
    <s v="sand"/>
    <s v="IMBOT. PIUMA LUNGO"/>
    <n v="523.1579999999999"/>
    <n v="1"/>
    <n v="523.1579999999999"/>
  </r>
  <r>
    <s v="LIU JO"/>
    <s v="ZZO1DGHBC-B000040000"/>
    <s v="ZZO1DGHBC-B00"/>
    <s v="8056156669860"/>
    <s v="34"/>
    <s v="Clothing"/>
    <s v="Women"/>
    <s v="Outerwear"/>
    <s v="Coats"/>
    <x v="11"/>
    <s v="AW"/>
    <s v="sand"/>
    <s v="IMBOT. PIUMA LUNGO"/>
    <n v="523.1579999999999"/>
    <n v="4"/>
    <n v="2092.6319999999996"/>
  </r>
  <r>
    <s v="Champion Reverse Weave"/>
    <s v="C0T21G00F-N11000M000"/>
    <s v="C0T21G00F-N11"/>
    <s v="8056426605208"/>
    <s v="M"/>
    <s v="Clothing"/>
    <s v="Women"/>
    <s v="Jackets / Lightweights"/>
    <s v="Jackets"/>
    <x v="3"/>
    <s v="AW"/>
    <s v="olive"/>
    <s v="hooded double zip sweatshirt"/>
    <n v="139.94999999999999"/>
    <n v="1"/>
    <n v="139.94999999999999"/>
  </r>
  <r>
    <s v="Diesel"/>
    <s v="ZZO16D878-Q0005925E3"/>
    <s v="ZZO16D878-Q00"/>
    <s v="8056594369780"/>
    <s v="M"/>
    <s v="Clothing"/>
    <s v="Men"/>
    <s v="Outerwear"/>
    <s v="Jackets"/>
    <x v="0"/>
    <s v="AW"/>
    <s v="black"/>
    <s v="J-JESSY-HOOD"/>
    <n v="280"/>
    <n v="2"/>
    <n v="560"/>
  </r>
  <r>
    <s v="Diesel"/>
    <s v="ZZO16D878-Q0005925E4"/>
    <s v="ZZO16D878-Q00"/>
    <s v="8056594369797"/>
    <s v="S"/>
    <s v="Clothing"/>
    <s v="Men"/>
    <s v="Outerwear"/>
    <s v="Jackets"/>
    <x v="0"/>
    <s v="AW"/>
    <s v="black"/>
    <s v="J-JESSY-HOOD"/>
    <n v="280"/>
    <n v="2"/>
    <n v="560"/>
  </r>
  <r>
    <s v="Diesel"/>
    <s v="ZZO0YJS12-M0005434B3"/>
    <s v="ZZO0YJS12-M00"/>
    <s v="8056594490361"/>
    <s v="S"/>
    <s v="Clothing"/>
    <s v="Men"/>
    <s v="Outerwear"/>
    <s v="Jackets"/>
    <x v="0"/>
    <s v="AW"/>
    <s v="green"/>
    <s v="J-TOUCHA-SIMPLE"/>
    <n v="280"/>
    <n v="1"/>
    <n v="280"/>
  </r>
  <r>
    <s v="Versace Jeans"/>
    <s v="ZZO15RJGY-Q000565268"/>
    <s v="ZZO15RJGY-Q00"/>
    <s v="8057006709941"/>
    <s v="40"/>
    <s v="Clothing"/>
    <s v="Women"/>
    <s v="Outerwear"/>
    <s v="Jackets"/>
    <x v="3"/>
    <s v="AW"/>
    <s v="taupe"/>
    <s v="0"/>
    <n v="543.4"/>
    <n v="1"/>
    <n v="543.4"/>
  </r>
  <r>
    <s v="EA7 Emporio Armani"/>
    <s v="ZZO15RECM-C0000XS000"/>
    <s v="ZZO15RECM-C00"/>
    <s v="8058644055957"/>
    <s v="XS"/>
    <s v="Clothing"/>
    <s v="Men"/>
    <s v="Outerwear"/>
    <s v="Jackets"/>
    <x v="0"/>
    <s v="AW"/>
    <s v="light grey"/>
    <s v="GIACCA PIUMINO"/>
    <n v="784.43099999999993"/>
    <n v="1"/>
    <n v="784.43099999999993"/>
  </r>
  <r>
    <s v="Versace Jeans"/>
    <s v="ZZO15RJHL-H0005652D9"/>
    <s v="ZZO15RJHL-H00"/>
    <s v="8058987135132"/>
    <s v="36"/>
    <s v="Clothing"/>
    <s v="Women"/>
    <s v="Outerwear"/>
    <s v="Jackets"/>
    <x v="3"/>
    <s v="AW"/>
    <s v="orange"/>
    <s v="0"/>
    <n v="455"/>
    <n v="1"/>
    <n v="455"/>
  </r>
  <r>
    <s v="Diesel"/>
    <s v="ZZO17JB41-T00056F802"/>
    <s v="ZZO17JB41-T00"/>
    <s v="8059132969251"/>
    <s v="140"/>
    <s v="Clothing"/>
    <s v="Boys"/>
    <s v="Coats &amp; Jackets"/>
    <s v="Lightweight Jackets"/>
    <x v="0"/>
    <s v="NOS"/>
    <s v="multi-coloured"/>
    <s v="JTOUCHA GIACCA"/>
    <n v="200"/>
    <n v="1"/>
    <n v="200"/>
  </r>
  <r>
    <s v="LIU JO"/>
    <s v="ZZO1A8KCT-T0005A3ED7"/>
    <s v="ZZO1A8KCT-T00"/>
    <s v="8059599706307"/>
    <s v="36"/>
    <s v="Clothing"/>
    <s v="Women"/>
    <s v="Outerwear"/>
    <s v="Coats"/>
    <x v="11"/>
    <s v="AW"/>
    <s v="multi-coloured"/>
    <s v="IMBOTTITO OVATT LUNG"/>
    <n v="199.9"/>
    <n v="1"/>
    <n v="199.9"/>
  </r>
  <r>
    <s v="LIU JO"/>
    <s v="ZZO1A8KCT-T0005A3ED6"/>
    <s v="ZZO1A8KCT-T00"/>
    <s v="8059599706314"/>
    <s v="38"/>
    <s v="Clothing"/>
    <s v="Women"/>
    <s v="Outerwear"/>
    <s v="Coats"/>
    <x v="11"/>
    <s v="AW"/>
    <s v="multi-coloured"/>
    <s v="IMBOTTITO OVATT LUNG"/>
    <n v="199.9"/>
    <n v="2"/>
    <n v="399.8"/>
  </r>
  <r>
    <s v="LIU JO"/>
    <s v="ZZO1701CC-K01057BC69"/>
    <s v="ZZO1701CC-K01"/>
    <s v="8059599812459"/>
    <s v="36"/>
    <s v="Clothing"/>
    <s v="Women"/>
    <s v="Outerwear"/>
    <s v="Jackets"/>
    <x v="3"/>
    <s v="AW"/>
    <s v="dark blue"/>
    <s v="GIACCA CORTA LUXURY"/>
    <n v="229"/>
    <n v="1"/>
    <n v="229"/>
  </r>
  <r>
    <s v="LIU JO"/>
    <s v="ZZO170183-Q00057BAB1"/>
    <s v="ZZO170183-Q00"/>
    <s v="8059599814897"/>
    <s v="36"/>
    <s v="Clothing"/>
    <s v="Women"/>
    <s v="Outerwear"/>
    <s v="Jackets"/>
    <x v="3"/>
    <s v="AW"/>
    <s v="black"/>
    <s v="BOMBER"/>
    <n v="279"/>
    <n v="1"/>
    <n v="279"/>
  </r>
  <r>
    <s v="LIU JO"/>
    <s v="ZZO1701DL-C00057BD46"/>
    <s v="ZZO1701DL-C00"/>
    <s v="8059599942491"/>
    <s v="34"/>
    <s v="Clothing"/>
    <s v="Women"/>
    <s v="Outerwear"/>
    <s v="Jackets"/>
    <x v="3"/>
    <s v="AW"/>
    <s v="grey"/>
    <s v="GIACCA LUNGA BOUCLE"/>
    <n v="289"/>
    <n v="1"/>
    <n v="289"/>
  </r>
  <r>
    <s v="Replay"/>
    <s v="ZZO153N61-C00000M000"/>
    <s v="ZZO153N61-C00"/>
    <s v="8059601637605"/>
    <s v="M"/>
    <s v="Clothing"/>
    <s v="Women"/>
    <s v="Outerwear"/>
    <s v="Jackets"/>
    <x v="3"/>
    <s v="AW"/>
    <s v="grey"/>
    <s v="Jacket"/>
    <n v="189"/>
    <n v="4"/>
    <n v="756"/>
  </r>
  <r>
    <s v="Replay"/>
    <s v="ZZO153N66-T00000M000"/>
    <s v="ZZO153N66-T00"/>
    <s v="8059601999437"/>
    <s v="M"/>
    <s v="Clothing"/>
    <s v="Women"/>
    <s v="Outerwear"/>
    <s v="Jackets"/>
    <x v="3"/>
    <s v="AW"/>
    <s v="multi-coloured"/>
    <s v="Jacket"/>
    <n v="199"/>
    <n v="1"/>
    <n v="199"/>
  </r>
  <r>
    <s v="Stefanel"/>
    <s v="ZZO0V5EAH-M00049677B"/>
    <s v="ZZO0V5EAH-M00"/>
    <s v="8059782731703"/>
    <s v="38"/>
    <s v="Clothing"/>
    <s v="Women"/>
    <s v="Outerwear"/>
    <s v="Jackets"/>
    <x v="3"/>
    <s v="AW"/>
    <s v="green"/>
    <s v="GIACCA BOXY IN VERNI"/>
    <n v="189"/>
    <n v="1"/>
    <n v="189"/>
  </r>
  <r>
    <s v="United Colors of Benetton"/>
    <s v="ZZO1J4Z26-A000044000"/>
    <s v="ZZO1J4Z26-A00"/>
    <s v="8300896854179"/>
    <s v="38"/>
    <s v="Clothing"/>
    <s v="Women"/>
    <s v="Outerwear"/>
    <s v="Jackets"/>
    <x v="3"/>
    <s v="AW"/>
    <s v="white"/>
    <s v="0"/>
    <n v="101.43899999999999"/>
    <n v="1"/>
    <n v="101.43899999999999"/>
  </r>
  <r>
    <s v="United Colors of Benetton"/>
    <s v="ZZO1J4Z26-Q000038000"/>
    <s v="ZZO1J4Z26-Q00"/>
    <s v="8300896859112"/>
    <s v="32"/>
    <s v="Clothing"/>
    <s v="Women"/>
    <s v="Outerwear"/>
    <s v="Jackets"/>
    <x v="3"/>
    <s v="AW"/>
    <s v="black"/>
    <s v="0"/>
    <n v="101.43899999999999"/>
    <n v="1"/>
    <n v="101.43899999999999"/>
  </r>
  <r>
    <s v="United Colors of Benetton"/>
    <s v="ZZO1J4Z26-A000046000"/>
    <s v="ZZO1J4Z26-A00"/>
    <s v="8300896860514"/>
    <s v="40"/>
    <s v="Clothing"/>
    <s v="Women"/>
    <s v="Outerwear"/>
    <s v="Jackets"/>
    <x v="3"/>
    <s v="AW"/>
    <s v="white"/>
    <s v="0"/>
    <n v="101.43899999999999"/>
    <n v="1"/>
    <n v="101.43899999999999"/>
  </r>
  <r>
    <s v="United Colors of Benetton"/>
    <s v="ZZO1J4Z26-K000048000"/>
    <s v="ZZO1J4Z26-K00"/>
    <s v="8300896863935"/>
    <s v="42"/>
    <s v="Clothing"/>
    <s v="Women"/>
    <s v="Outerwear"/>
    <s v="Jackets"/>
    <x v="3"/>
    <s v="AW"/>
    <s v="blue"/>
    <s v="0"/>
    <n v="101.43899999999999"/>
    <n v="1"/>
    <n v="101.43899999999999"/>
  </r>
  <r>
    <s v="United Colors of Benetton"/>
    <s v="ZZO1JA820-K00000L000"/>
    <s v="ZZO1JA820-K00"/>
    <s v="8300897013711"/>
    <s v="L"/>
    <s v="Clothing"/>
    <s v="Men"/>
    <s v="Outerwear"/>
    <s v="Down Jackets"/>
    <x v="31"/>
    <s v="AW"/>
    <s v="dark blue"/>
    <s v="GIUBBOTTO"/>
    <n v="119"/>
    <n v="5"/>
    <n v="595"/>
  </r>
  <r>
    <s v="United Colors of Benetton"/>
    <s v="ZZO1J4Z14-B00000M000"/>
    <s v="ZZO1J4Z14-B00"/>
    <s v="8300897128576"/>
    <s v="36"/>
    <s v="Clothing"/>
    <s v="Women"/>
    <s v="Outerwear"/>
    <s v="Jackets"/>
    <x v="3"/>
    <s v="AW"/>
    <s v="beige"/>
    <s v="0"/>
    <n v="126.63299999999998"/>
    <n v="1"/>
    <n v="126.63299999999998"/>
  </r>
  <r>
    <s v="United Colors of Benetton"/>
    <s v="ZZO1J4Z14-K00000L000"/>
    <s v="ZZO1J4Z14-K00"/>
    <s v="8300897135987"/>
    <s v="38"/>
    <s v="Clothing"/>
    <s v="Women"/>
    <s v="Outerwear"/>
    <s v="Jackets"/>
    <x v="3"/>
    <s v="AW"/>
    <s v="blue"/>
    <s v="0"/>
    <n v="126.63299999999998"/>
    <n v="1"/>
    <n v="126.63299999999998"/>
  </r>
  <r>
    <s v="United Colors of Benetton"/>
    <s v="ZZO1J4Z14-K00000M000"/>
    <s v="ZZO1J4Z14-K00"/>
    <s v="8300897137356"/>
    <s v="36"/>
    <s v="Clothing"/>
    <s v="Women"/>
    <s v="Outerwear"/>
    <s v="Jackets"/>
    <x v="3"/>
    <s v="AW"/>
    <s v="blue"/>
    <s v="0"/>
    <n v="126.63299999999998"/>
    <n v="1"/>
    <n v="126.63299999999998"/>
  </r>
  <r>
    <s v="United Colors of Benetton"/>
    <s v="ZZO1J4Z22-K000044000"/>
    <s v="ZZO1J4Z22-K00"/>
    <s v="8300898219891"/>
    <s v="38"/>
    <s v="Clothing"/>
    <s v="Women"/>
    <s v="Outerwear"/>
    <s v="Jackets"/>
    <x v="3"/>
    <s v="AW"/>
    <s v="blue"/>
    <s v="0"/>
    <n v="116.02499999999999"/>
    <n v="1"/>
    <n v="116.02499999999999"/>
  </r>
  <r>
    <s v="United Colors of Benetton"/>
    <s v="ZZO1JA824-O000050000"/>
    <s v="ZZO1JA824-O00"/>
    <s v="8300898231169"/>
    <s v="50"/>
    <s v="Clothing"/>
    <s v="Men"/>
    <s v="Outerwear"/>
    <s v="Jackets"/>
    <x v="0"/>
    <s v="AW"/>
    <s v="dark brown"/>
    <s v="GIACCA"/>
    <n v="166.41300000000001"/>
    <n v="5"/>
    <n v="832.06500000000005"/>
  </r>
  <r>
    <s v="United Colors of Benetton"/>
    <s v="ZZO1JA822-T000046000"/>
    <s v="ZZO1JA822-T00"/>
    <s v="8300898291088"/>
    <s v="46"/>
    <s v="Clothing"/>
    <s v="Men"/>
    <s v="Outerwear"/>
    <s v="Jackets"/>
    <x v="0"/>
    <s v="AW"/>
    <s v="multi-coloured"/>
    <s v="GIACCA"/>
    <n v="192.27"/>
    <n v="4"/>
    <n v="769.08"/>
  </r>
  <r>
    <s v="United Colors of Benetton"/>
    <s v="ZZO1JA819-Q000054000"/>
    <s v="ZZO1JA819-Q00"/>
    <s v="8300898530620"/>
    <s v="54"/>
    <s v="Clothing"/>
    <s v="Men"/>
    <s v="Outerwear"/>
    <s v="Jackets"/>
    <x v="0"/>
    <s v="AW"/>
    <s v="black"/>
    <s v="GIACCA"/>
    <n v="166.41300000000001"/>
    <n v="1"/>
    <n v="166.41300000000001"/>
  </r>
  <r>
    <s v="United Colors of Benetton"/>
    <s v="ZZO1JA815-N00000S000"/>
    <s v="ZZO1JA815-N00"/>
    <s v="8300898838146"/>
    <s v="S"/>
    <s v="Clothing"/>
    <s v="Men"/>
    <s v="Outerwear"/>
    <s v="Jackets"/>
    <x v="0"/>
    <s v="AW"/>
    <s v="khaki"/>
    <s v="SPOLVERINO"/>
    <n v="231.08099999999999"/>
    <n v="1"/>
    <n v="231.08099999999999"/>
  </r>
  <r>
    <s v="United Colors of Benetton"/>
    <s v="ZZO15VA01-K00000S000"/>
    <s v="ZZO15VA01-K00"/>
    <s v="8300899136005"/>
    <s v="S"/>
    <s v="Clothing"/>
    <s v="Men"/>
    <s v="Outerwear"/>
    <s v="Coats"/>
    <x v="5"/>
    <s v="AW"/>
    <s v="blue"/>
    <s v="GIACCONE"/>
    <n v="189"/>
    <n v="1"/>
    <n v="189"/>
  </r>
  <r>
    <s v="United Colors of Benetton"/>
    <s v="ZZO1J4Z28-A000044000"/>
    <s v="ZZO1J4Z28-A00"/>
    <s v="8300899880342"/>
    <s v="38"/>
    <s v="Clothing"/>
    <s v="Women"/>
    <s v="Outerwear"/>
    <s v="Jackets"/>
    <x v="3"/>
    <s v="AW"/>
    <s v="white"/>
    <s v="0"/>
    <n v="110.05799999999998"/>
    <n v="2"/>
    <n v="220.11599999999996"/>
  </r>
  <r>
    <s v="United Colors of Benetton"/>
    <s v="ZZO1J4Z02-J000040000"/>
    <s v="ZZO1J4Z02-J00"/>
    <s v="8300900808921"/>
    <s v="34"/>
    <s v="Clothing"/>
    <s v="Women"/>
    <s v="Outerwear"/>
    <s v="Jackets"/>
    <x v="3"/>
    <s v="AW"/>
    <s v="pink"/>
    <s v="0"/>
    <n v="128.62199999999999"/>
    <n v="1"/>
    <n v="128.62199999999999"/>
  </r>
  <r>
    <s v="United Colors of Benetton"/>
    <s v="ZZO1J4Z31-M000040000"/>
    <s v="ZZO1J4Z31-M00"/>
    <s v="8300900810139"/>
    <s v="34"/>
    <s v="Clothing"/>
    <s v="Women"/>
    <s v="Outerwear"/>
    <s v="Jackets"/>
    <x v="3"/>
    <s v="AW"/>
    <s v="green"/>
    <s v="0"/>
    <n v="99.95"/>
    <n v="1"/>
    <n v="99.95"/>
  </r>
  <r>
    <s v="United Colors of Benetton"/>
    <s v="ZZO1J4Z27-J000044000"/>
    <s v="ZZO1J4Z27-J00"/>
    <s v="8300900843526"/>
    <s v="38"/>
    <s v="Clothing"/>
    <s v="Women"/>
    <s v="Outerwear"/>
    <s v="Jackets"/>
    <x v="3"/>
    <s v="AW"/>
    <s v="pink"/>
    <s v="0"/>
    <n v="133.61999999999998"/>
    <n v="4"/>
    <n v="534.4799999999999"/>
  </r>
  <r>
    <s v="Cortefiel"/>
    <s v="ZZO1CLY07-A00000L000"/>
    <s v="ZZO1CLY07-A00"/>
    <s v="8433575553268"/>
    <s v="38"/>
    <s v="Clothing"/>
    <s v="Women"/>
    <s v="Outerwear"/>
    <s v="Jackets"/>
    <x v="3"/>
    <s v="AW"/>
    <s v="white"/>
    <s v="3.T.M.CH.PRINT ZEBRA"/>
    <n v="89.99"/>
    <n v="1"/>
    <n v="89.99"/>
  </r>
  <r>
    <s v="Pepe Jeans"/>
    <s v="ZZLK8N010-K00033C0DB"/>
    <s v="ZZLK8N010-K00"/>
    <s v="8434341541397"/>
    <s v="176"/>
    <s v="Clothing"/>
    <s v="Kids Unisex"/>
    <s v="Coats &amp; Jackets"/>
    <s v="Winter Jackets"/>
    <x v="6"/>
    <s v="AW"/>
    <s v="blue"/>
    <s v="CLIFFY"/>
    <n v="90"/>
    <n v="1"/>
    <n v="90"/>
  </r>
  <r>
    <s v="Norton"/>
    <s v="ZZO0VDJ30-K0004801D3"/>
    <s v="ZZO0VDJ30-K00"/>
    <s v="8434538767906"/>
    <s v="L"/>
    <s v="Clothing"/>
    <s v="Men"/>
    <s v="Outerwear"/>
    <s v="Jackets"/>
    <x v="0"/>
    <s v="AW"/>
    <s v="blue"/>
    <s v="LUCAS"/>
    <n v="320"/>
    <n v="3"/>
    <n v="960"/>
  </r>
  <r>
    <s v="AS IF Clothing"/>
    <s v="ASK21000N-Q1100XS000"/>
    <s v="ASK21000N-Q11"/>
    <s v="8436599341460"/>
    <s v="XS"/>
    <s v="Clothing"/>
    <s v="Unisex"/>
    <s v="Outerwear"/>
    <s v="Jackets"/>
    <x v="0"/>
    <s v="AW"/>
    <s v="black"/>
    <s v="UNISEX CODA 2 JACKET"/>
    <n v="139.94999999999999"/>
    <n v="1"/>
    <n v="139.94999999999999"/>
  </r>
  <r>
    <s v="AS IF Clothing"/>
    <s v="ASK21000N-Q11000S000"/>
    <s v="ASK21000N-Q11"/>
    <s v="8436599341477"/>
    <s v="S"/>
    <s v="Clothing"/>
    <s v="Unisex"/>
    <s v="Outerwear"/>
    <s v="Jackets"/>
    <x v="0"/>
    <s v="AW"/>
    <s v="black"/>
    <s v="UNISEX CODA 2 JACKET"/>
    <n v="139.94999999999999"/>
    <n v="1"/>
    <n v="139.94999999999999"/>
  </r>
  <r>
    <s v="AS IF Clothing"/>
    <s v="ASK21000N-Q11000L000"/>
    <s v="ASK21000N-Q11"/>
    <s v="8436599341491"/>
    <s v="L"/>
    <s v="Clothing"/>
    <s v="Unisex"/>
    <s v="Outerwear"/>
    <s v="Jackets"/>
    <x v="0"/>
    <s v="AW"/>
    <s v="black"/>
    <s v="UNISEX CODA 2 JACKET"/>
    <n v="139.94999999999999"/>
    <n v="1"/>
    <n v="139.94999999999999"/>
  </r>
  <r>
    <s v="Mango"/>
    <s v="ZZO1A6504-Q000020000"/>
    <s v="ZZO1A6504-Q00"/>
    <s v="8445156962369"/>
    <s v="S"/>
    <s v="Clothing"/>
    <s v="Women"/>
    <s v="Outerwear"/>
    <s v="Coats"/>
    <x v="11"/>
    <s v="AW"/>
    <s v="black"/>
    <s v="ANORAK LALO"/>
    <n v="149.99"/>
    <n v="8"/>
    <n v="1199.92"/>
  </r>
  <r>
    <s v="Mango"/>
    <s v="ZZO1T1801-A000022000"/>
    <s v="ZZO1T1801-A00"/>
    <s v="8445438610087"/>
    <s v="L"/>
    <s v="Clothing"/>
    <s v="Women"/>
    <s v="Outerwear"/>
    <s v="Jackets"/>
    <x v="3"/>
    <s v="AW"/>
    <s v="white"/>
    <s v="JACKET NOCILLA"/>
    <n v="79.989999999999995"/>
    <n v="1"/>
    <n v="79.989999999999995"/>
  </r>
  <r>
    <s v="Giorgio Di Mare"/>
    <s v="ZZO1QES78-K000040000"/>
    <s v="ZZO1QES78-K00"/>
    <s v="8681961626397"/>
    <s v="40"/>
    <s v="Clothing"/>
    <s v="Women"/>
    <s v="Outerwear"/>
    <s v="Jackets"/>
    <x v="3"/>
    <s v="AW"/>
    <s v="dark blue"/>
    <s v="Women's Jacket"/>
    <n v="179.9"/>
    <n v="1"/>
    <n v="179.9"/>
  </r>
  <r>
    <s v="Scotch R'Belle"/>
    <s v="ZZO0XXH01-Q0004C971A"/>
    <s v="ZZO0XXH01-Q00"/>
    <s v="8718859390303"/>
    <s v="164"/>
    <s v="Clothing"/>
    <s v="Kids Unisex"/>
    <s v="Coats &amp; Jackets"/>
    <s v="Winter Jackets"/>
    <x v="6"/>
    <s v="AW"/>
    <s v="black"/>
    <s v="Longer length faux fur leopard jacket"/>
    <n v="139.94999999999999"/>
    <n v="2"/>
    <n v="279.89999999999998"/>
  </r>
  <r>
    <s v="Denham"/>
    <s v="ZZO173K30-E0005623E3"/>
    <s v="ZZO173K30-E00"/>
    <s v="8719567190612"/>
    <s v="M"/>
    <s v="Clothing"/>
    <s v="Men"/>
    <s v="Outerwear"/>
    <s v="Jackets"/>
    <x v="0"/>
    <s v="AW"/>
    <s v="yellow"/>
    <s v="DRONE JKT KN"/>
    <n v="329.95"/>
    <n v="1"/>
    <n v="329.95"/>
  </r>
  <r>
    <s v="Denham"/>
    <s v="ZZO16D634-K000581D7C"/>
    <s v="ZZO16D634-K00"/>
    <s v="8719567242373"/>
    <s v="XS"/>
    <s v="Clothing"/>
    <s v="Women"/>
    <s v="Outerwear"/>
    <s v="Jackets"/>
    <x v="3"/>
    <s v="AW"/>
    <s v="blue"/>
    <s v="HAMPSTEAD DENIM JACKET OCD"/>
    <n v="189.95"/>
    <n v="1"/>
    <n v="189.95"/>
  </r>
  <r>
    <s v="Denham"/>
    <s v="ZZO151102-Q000537819"/>
    <s v="ZZO151102-Q00"/>
    <s v="8719567552076"/>
    <s v="S"/>
    <s v="Clothing"/>
    <s v="Men"/>
    <s v="Outerwear"/>
    <s v="Jackets"/>
    <x v="0"/>
    <s v="AW"/>
    <s v="blue"/>
    <s v="COACH JACKET PRINTED PCWP"/>
    <n v="199.95"/>
    <n v="1"/>
    <n v="199.95"/>
  </r>
  <r>
    <s v="Denham"/>
    <s v="ZZO151102-Q000537816"/>
    <s v="ZZO151102-Q00"/>
    <s v="8719567552090"/>
    <s v="L"/>
    <s v="Clothing"/>
    <s v="Men"/>
    <s v="Outerwear"/>
    <s v="Jackets"/>
    <x v="0"/>
    <s v="AW"/>
    <s v="blue"/>
    <s v="COACH JACKET PRINTED PCWP"/>
    <n v="199.95"/>
    <n v="3"/>
    <n v="599.84999999999991"/>
  </r>
  <r>
    <s v="Denham"/>
    <s v="ZZO0UR446-Q000476A36"/>
    <s v="ZZO0UR446-Q00"/>
    <s v="8719567684401"/>
    <s v="M"/>
    <s v="Clothing"/>
    <s v="Men"/>
    <s v="Outerwear"/>
    <s v="Jackets"/>
    <x v="0"/>
    <s v="AW"/>
    <s v="black"/>
    <s v="SCARAB JACKET CDF"/>
    <n v="299.95"/>
    <n v="1"/>
    <n v="299.95"/>
  </r>
  <r>
    <s v="Denham"/>
    <s v="ZZO0X8E74-K0004BACA3"/>
    <s v="ZZO0X8E74-K00"/>
    <s v="8719567701511"/>
    <s v="38"/>
    <s v="Clothing"/>
    <s v="Women"/>
    <s v="Outerwear"/>
    <s v="Jackets"/>
    <x v="3"/>
    <s v="AW"/>
    <s v="blue"/>
    <s v="SEOUL JACKET TMD"/>
    <n v="199.95"/>
    <n v="1"/>
    <n v="199.95"/>
  </r>
  <r>
    <s v="Denham"/>
    <s v="ZZO0X8E56-T0004BAC2C"/>
    <s v="ZZO0X8E56-T00"/>
    <s v="8719567734816"/>
    <s v="S"/>
    <s v="Clothing"/>
    <s v="Men"/>
    <s v="Outerwear"/>
    <s v="Jackets"/>
    <x v="0"/>
    <s v="AW"/>
    <s v="dark blue"/>
    <s v="COACH JACKET PCWP"/>
    <n v="199.95"/>
    <n v="2"/>
    <n v="399.9"/>
  </r>
  <r>
    <s v="NZA New Zealand Auckland"/>
    <s v="ZZO1H8E68-K0003XL000"/>
    <s v="ZZO1H8E68-K00"/>
    <s v="8719608682175"/>
    <s v="3XL"/>
    <s v="Clothing"/>
    <s v="Men"/>
    <s v="Outerwear"/>
    <s v="Jackets"/>
    <x v="0"/>
    <s v="AW"/>
    <s v="dark blue"/>
    <s v="JACKET"/>
    <n v="234.49799999999996"/>
    <n v="1"/>
    <n v="234.49799999999996"/>
  </r>
  <r>
    <s v="G-Star"/>
    <s v="ZZO0UW627-N000489850"/>
    <s v="ZZO0UW627-N00"/>
    <s v="8719764333577"/>
    <s v="XS"/>
    <s v="Clothing"/>
    <s v="Men"/>
    <s v="Outerwear"/>
    <s v="Jackets"/>
    <x v="0"/>
    <s v="AW"/>
    <s v="olive"/>
    <s v="VODAN TEDDY PADDED FIELD JKT"/>
    <n v="299.95"/>
    <n v="1"/>
    <n v="299.95"/>
  </r>
  <r>
    <s v="G-Star"/>
    <s v="ZZO12VH58-K00054852A"/>
    <s v="ZZO12VH58-K00"/>
    <s v="8719768317962"/>
    <s v="L"/>
    <s v="Clothing"/>
    <s v="Women"/>
    <s v="Outerwear"/>
    <s v="Jackets"/>
    <x v="3"/>
    <s v="AW"/>
    <s v="blue"/>
    <s v="Chisel A-line field jkt wmn"/>
    <n v="199.95"/>
    <n v="1"/>
    <n v="199.95"/>
  </r>
  <r>
    <s v="Mexx"/>
    <s v="ZZO1AQN63-G000038000"/>
    <s v="ZZO1AQN63-G00"/>
    <s v="8719829675383"/>
    <s v="38"/>
    <s v="Clothing"/>
    <s v="Women"/>
    <s v="Outerwear"/>
    <s v="Jackets"/>
    <x v="3"/>
    <s v="AW"/>
    <s v="red"/>
    <s v="Puffer"/>
    <n v="159"/>
    <n v="5"/>
    <n v="795"/>
  </r>
  <r>
    <s v="Calvin Klein"/>
    <s v="ZZO12Z555-B00054D206"/>
    <s v="ZZO12Z555-B00"/>
    <s v="8719852577470"/>
    <s v="50"/>
    <s v="Clothing"/>
    <s v="Men"/>
    <s v="Outerwear"/>
    <s v="Jackets"/>
    <x v="0"/>
    <s v="AW"/>
    <s v="beige"/>
    <s v="WASHED COTTON STRETCH BLAZER"/>
    <n v="329"/>
    <n v="4"/>
    <n v="1316"/>
  </r>
  <r>
    <s v="Vingino"/>
    <s v="V2023L04W-Q11014Y000"/>
    <s v="V2023L04W-Q11"/>
    <s v="8719901902796"/>
    <s v="164"/>
    <s v="Clothing"/>
    <s v="Girls"/>
    <s v="Coats &amp; Jackets"/>
    <s v="Winter Coats"/>
    <x v="12"/>
    <s v="AW"/>
    <s v="black"/>
    <s v="TRESTHA"/>
    <n v="79.989999999999995"/>
    <n v="1"/>
    <n v="79.989999999999995"/>
  </r>
  <r>
    <s v="KARL LAGERFELD"/>
    <s v="ZZO18F797-K00056D90C"/>
    <s v="ZZO18F797-K00"/>
    <s v="8720092011853"/>
    <s v="M"/>
    <s v="Clothing"/>
    <s v="Women"/>
    <s v="Outerwear"/>
    <s v="Jackets"/>
    <x v="3"/>
    <s v="AW"/>
    <s v="dark blue"/>
    <s v="Long Line Puffa With Fur"/>
    <n v="395"/>
    <n v="3"/>
    <n v="1185"/>
  </r>
  <r>
    <s v="KARL LAGERFELD"/>
    <s v="ZZO19RB27-Q00057FA7B"/>
    <s v="ZZO19RB27-Q00"/>
    <s v="8720092089609"/>
    <s v="34"/>
    <s v="Clothing"/>
    <s v="Women"/>
    <s v="Outerwear"/>
    <s v="Jackets"/>
    <x v="3"/>
    <s v="AW"/>
    <s v="black"/>
    <s v="Bomber W/ Snap Sleeves"/>
    <n v="295"/>
    <n v="1"/>
    <n v="295"/>
  </r>
  <r>
    <s v="Steve Madden"/>
    <s v="ZZO1KDQ32-D00000L000"/>
    <s v="ZZO1KDQ32-D00"/>
    <s v="8720236268617"/>
    <s v="L"/>
    <s v="Clothing"/>
    <s v="Women"/>
    <s v="Outerwear"/>
    <s v="Jackets"/>
    <x v="3"/>
    <s v="AW"/>
    <s v="mauve"/>
    <s v="Ibomb Bomber"/>
    <n v="89.99"/>
    <n v="1"/>
    <n v="89.99"/>
  </r>
  <r>
    <s v="Vingino"/>
    <s v="V2023L04V-C11016Y000"/>
    <s v="V2023L04V-C11"/>
    <s v="8720386089001"/>
    <s v="176"/>
    <s v="Clothing"/>
    <s v="Girls"/>
    <s v="Coats &amp; Jackets"/>
    <s v="Winter Coats"/>
    <x v="12"/>
    <s v="AW"/>
    <s v="grey"/>
    <s v="TIZIA - AW2122"/>
    <n v="69.989999999999995"/>
    <n v="1"/>
    <n v="69.989999999999995"/>
  </r>
  <r>
    <s v="MCM"/>
    <s v="ZZO0WTR73-C0004F5F07"/>
    <s v="ZZO0WTR73-C00"/>
    <s v="8809630636274"/>
    <s v="M"/>
    <s v="Clothing"/>
    <s v="Men"/>
    <s v="Outerwear"/>
    <s v="Jackets"/>
    <x v="0"/>
    <s v="AW"/>
    <s v="grey"/>
    <s v="n/a"/>
    <n v="375"/>
    <n v="1"/>
    <n v="375"/>
  </r>
  <r>
    <s v="Afends"/>
    <s v="AFA21000Y-C11000M000"/>
    <s v="AFA21000Y-C11"/>
    <s v="9345677508512"/>
    <s v="M"/>
    <s v="Clothing"/>
    <s v="Unisex"/>
    <s v="Outerwear"/>
    <s v="Jackets"/>
    <x v="0"/>
    <s v="AW"/>
    <s v="grey"/>
    <s v="Mass - Unisex Hemp Canvas Jacket - Shadow"/>
    <n v="149.94999999999999"/>
    <n v="2"/>
    <n v="299.89999999999998"/>
  </r>
  <r>
    <s v="Cotton On"/>
    <s v="ZZO1R4B04-B000010000"/>
    <s v="ZZO1R4B04-B00"/>
    <s v="9357067651722"/>
    <s v="38"/>
    <s v="Clothing"/>
    <s v="Women"/>
    <s v="Outerwear"/>
    <s v="Coats"/>
    <x v="8"/>
    <s v="AW"/>
    <s v="taupe"/>
    <s v="casual trench"/>
    <n v="58"/>
    <n v="6"/>
    <n v="348"/>
  </r>
  <r>
    <s v="Cotton On"/>
    <s v="ZZO1R4B04-B000012000"/>
    <s v="ZZO1R4B04-B00"/>
    <s v="9357067651739"/>
    <s v="40"/>
    <s v="Clothing"/>
    <s v="Women"/>
    <s v="Outerwear"/>
    <s v="Coats"/>
    <x v="8"/>
    <s v="AW"/>
    <s v="taupe"/>
    <s v="casual trench"/>
    <n v="58"/>
    <n v="8"/>
    <n v="464"/>
  </r>
  <r>
    <s v="Cotton On"/>
    <s v="ZZO1R4A03-Q000008000"/>
    <s v="ZZO1R4A03-Q00"/>
    <s v="9357753051188"/>
    <s v="36"/>
    <s v="Clothing"/>
    <s v="Women"/>
    <s v="Outerwear"/>
    <s v="Jackets"/>
    <x v="3"/>
    <s v="AW"/>
    <s v="black"/>
    <s v="sherpa cord trucker jacket"/>
    <n v="58"/>
    <n v="8"/>
    <n v="46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x v="0"/>
    <s v="ZZO1Y1WPJ-Q0000XL000"/>
    <s v="ZZO1Y1WPJ-Q00"/>
    <s v="0190375103632"/>
    <s v="152/158"/>
    <s v="Clothing"/>
    <s v="Boys"/>
    <s v="Coats &amp; Jackets"/>
    <s v="Lightweight Jackets"/>
    <s v="Light Jackets"/>
    <s v="NOS"/>
    <s v="black"/>
    <s v="CWX0093"/>
    <n v="279.93899999999996"/>
    <n v="1"/>
    <n v="279.93899999999996"/>
  </r>
  <r>
    <x v="0"/>
    <s v="ZZO1Y1WPD-N00000L000"/>
    <s v="ZZO1Y1WPD-N00"/>
    <s v="0190375121520"/>
    <s v="140/146"/>
    <s v="Clothing"/>
    <s v="Boys"/>
    <s v="Coats &amp; Jackets"/>
    <s v="Lightweight Jackets"/>
    <s v="Light Jackets"/>
    <s v="NOS"/>
    <s v="olive"/>
    <s v="CQU0155"/>
    <n v="124.33799999999998"/>
    <n v="1"/>
    <n v="124.33799999999998"/>
  </r>
  <r>
    <x v="0"/>
    <s v="ZZO1Y1WPD-N00000M000"/>
    <s v="ZZO1Y1WPD-N00"/>
    <s v="0190375121537"/>
    <s v="128/134"/>
    <s v="Clothing"/>
    <s v="Boys"/>
    <s v="Coats &amp; Jackets"/>
    <s v="Lightweight Jackets"/>
    <s v="Light Jackets"/>
    <s v="NOS"/>
    <s v="olive"/>
    <s v="CQU0155"/>
    <n v="124.33799999999998"/>
    <n v="1"/>
    <n v="124.33799999999998"/>
  </r>
  <r>
    <x v="1"/>
    <s v="ZZO1HC8AD-Q0000XL000"/>
    <s v="ZZO1HC8AD-Q00"/>
    <s v="0190375245790"/>
    <s v="XL"/>
    <s v="Clothing"/>
    <s v="Men"/>
    <s v="Outerwear"/>
    <s v="Winter Jackets"/>
    <s v="No Hoods"/>
    <s v="AW"/>
    <s v="black"/>
    <s v="B.Intl Impeller Quilt"/>
    <n v="199"/>
    <n v="8"/>
    <n v="1592"/>
  </r>
  <r>
    <x v="1"/>
    <s v="ZZLH4A240-Q0002E7D7E"/>
    <s v="ZZLH4A240-Q00"/>
    <s v="0190375245998"/>
    <s v="XL"/>
    <s v="Clothing"/>
    <s v="Men"/>
    <s v="Outerwear"/>
    <s v="Jackets"/>
    <s v="Quilted Jackets"/>
    <s v="AW"/>
    <s v="black"/>
    <s v="B.Intl Worn Quilt      Black"/>
    <n v="179"/>
    <n v="1"/>
    <n v="179"/>
  </r>
  <r>
    <x v="0"/>
    <s v="ZZO1Y2303-C0000XL000"/>
    <s v="ZZO1Y2303-C00"/>
    <s v="0190375298093"/>
    <s v="152/158"/>
    <s v="Clothing"/>
    <s v="Kids Unisex"/>
    <s v="Coats &amp; Jackets"/>
    <s v="Lightweight Jackets"/>
    <s v="Light Jackets"/>
    <s v="NOS"/>
    <s v="grey"/>
    <s v="CQU0157"/>
    <n v="67.370999999999995"/>
    <n v="1"/>
    <n v="67.370999999999995"/>
  </r>
  <r>
    <x v="0"/>
    <s v="ZZO1Y1WPF-Q00000M000"/>
    <s v="ZZO1Y1WPF-Q00"/>
    <s v="0190375298215"/>
    <s v="128/134"/>
    <s v="Clothing"/>
    <s v="Kids Unisex"/>
    <s v="Coats &amp; Jackets"/>
    <s v="Lightweight Jackets"/>
    <s v="Light Jackets"/>
    <s v="NOS"/>
    <s v="black"/>
    <s v="CQU0158"/>
    <n v="133.97699999999998"/>
    <n v="1"/>
    <n v="133.97699999999998"/>
  </r>
  <r>
    <x v="0"/>
    <s v="ZZO1Y1WPF-Q0000XL000"/>
    <s v="ZZO1Y1WPF-Q00"/>
    <s v="0190375298239"/>
    <s v="152/158"/>
    <s v="Clothing"/>
    <s v="Kids Unisex"/>
    <s v="Coats &amp; Jackets"/>
    <s v="Lightweight Jackets"/>
    <s v="Light Jackets"/>
    <s v="NOS"/>
    <s v="black"/>
    <s v="CQU0158"/>
    <n v="133.97699999999998"/>
    <n v="1"/>
    <n v="133.97699999999998"/>
  </r>
  <r>
    <x v="0"/>
    <s v="ZZO1Y1WPI-Q00000L000"/>
    <s v="ZZO1Y1WPI-Q00"/>
    <s v="0190375298345"/>
    <s v="140/146"/>
    <s v="Clothing"/>
    <s v="Kids Unisex"/>
    <s v="Coats &amp; Jackets"/>
    <s v="Lightweight Jackets"/>
    <s v="Light Jackets"/>
    <s v="NOS"/>
    <s v="black"/>
    <s v="CWB0051"/>
    <n v="124.33799999999998"/>
    <n v="1"/>
    <n v="124.33799999999998"/>
  </r>
  <r>
    <x v="0"/>
    <s v="ZZO1Y1WPI-Q00000M000"/>
    <s v="ZZO1Y1WPI-Q00"/>
    <s v="0190375298352"/>
    <s v="128/134"/>
    <s v="Clothing"/>
    <s v="Kids Unisex"/>
    <s v="Coats &amp; Jackets"/>
    <s v="Lightweight Jackets"/>
    <s v="Light Jackets"/>
    <s v="NOS"/>
    <s v="black"/>
    <s v="CWB0051"/>
    <n v="124.33799999999998"/>
    <n v="1"/>
    <n v="124.33799999999998"/>
  </r>
  <r>
    <x v="0"/>
    <s v="ZZO1Y1WPU-A0000XS000"/>
    <s v="ZZO1Y1WPU-A00"/>
    <s v="0190375298789"/>
    <s v="104/110"/>
    <s v="Clothing"/>
    <s v="Kids Unisex"/>
    <s v="Coats &amp; Jackets"/>
    <s v="Lightweight Jackets"/>
    <s v="Light Jackets"/>
    <s v="NOS"/>
    <s v="white"/>
    <s v="GQU0052"/>
    <n v="86.597999999999999"/>
    <n v="1"/>
    <n v="86.597999999999999"/>
  </r>
  <r>
    <x v="0"/>
    <s v="ZZO1Y2308-K00000L000"/>
    <s v="ZZO1Y2308-K00"/>
    <s v="0190375298826"/>
    <s v="140/146"/>
    <s v="Clothing"/>
    <s v="Kids Unisex"/>
    <s v="Coats &amp; Jackets"/>
    <s v="Lightweight Jackets"/>
    <s v="Light Jackets"/>
    <s v="NOS"/>
    <s v="royal blue"/>
    <s v="GWB0013"/>
    <n v="114.69899999999998"/>
    <n v="1"/>
    <n v="114.69899999999998"/>
  </r>
  <r>
    <x v="0"/>
    <s v="ZZO1Y1WPU-A000XXS000"/>
    <s v="ZZO1Y1WPU-A00"/>
    <s v="0190375298888"/>
    <s v="98"/>
    <s v="Clothing"/>
    <s v="Kids Unisex"/>
    <s v="Coats &amp; Jackets"/>
    <s v="Lightweight Jackets"/>
    <s v="Light Jackets"/>
    <s v="NOS"/>
    <s v="white"/>
    <s v="GQU0052"/>
    <n v="86.597999999999999"/>
    <n v="1"/>
    <n v="86.597999999999999"/>
  </r>
  <r>
    <x v="0"/>
    <s v="ZZO1Y2309-K00000M000"/>
    <s v="ZZO1Y2309-K00"/>
    <s v="0190375299076"/>
    <s v="128/134"/>
    <s v="Clothing"/>
    <s v="Kids Unisex"/>
    <s v="Coats &amp; Jackets"/>
    <s v="Lightweight Jackets"/>
    <s v="Light Jackets"/>
    <s v="NOS"/>
    <s v="royal blue"/>
    <s v="GWB0015"/>
    <n v="124.33799999999998"/>
    <n v="1"/>
    <n v="124.33799999999998"/>
  </r>
  <r>
    <x v="0"/>
    <s v="ZZO1Y2304-Q0000XS000"/>
    <s v="ZZO1Y2304-Q00"/>
    <s v="0190375436570"/>
    <s v="104/110"/>
    <s v="Clothing"/>
    <s v="Kids Unisex"/>
    <s v="Coats &amp; Jackets"/>
    <s v="Lightweight Jackets"/>
    <s v="Light Jackets"/>
    <s v="NOS"/>
    <s v="black"/>
    <s v="CQU0159"/>
    <n v="86.597999999999999"/>
    <n v="1"/>
    <n v="86.597999999999999"/>
  </r>
  <r>
    <x v="0"/>
    <s v="ZZO1Y2307-K00000L000"/>
    <s v="ZZO1Y2307-K00"/>
    <s v="0190375567991"/>
    <s v="140/146"/>
    <s v="Clothing"/>
    <s v="Kids Unisex"/>
    <s v="Coats &amp; Jackets"/>
    <s v="Lightweight Jackets"/>
    <s v="Light Jackets"/>
    <s v="NOS"/>
    <s v="royal blue"/>
    <s v="GQU0028"/>
    <n v="86.597999999999999"/>
    <n v="2"/>
    <n v="173.196"/>
  </r>
  <r>
    <x v="0"/>
    <s v="ZZO1Y2307-K00000M000"/>
    <s v="ZZO1Y2307-K00"/>
    <s v="0190375568004"/>
    <s v="128/134"/>
    <s v="Clothing"/>
    <s v="Kids Unisex"/>
    <s v="Coats &amp; Jackets"/>
    <s v="Lightweight Jackets"/>
    <s v="Light Jackets"/>
    <s v="NOS"/>
    <s v="royal blue"/>
    <s v="GQU0028"/>
    <n v="86.597999999999999"/>
    <n v="1"/>
    <n v="86.597999999999999"/>
  </r>
  <r>
    <x v="0"/>
    <s v="ZZO1Y2307-K0000XL000"/>
    <s v="ZZO1Y2307-K00"/>
    <s v="0190375568028"/>
    <s v="152/158"/>
    <s v="Clothing"/>
    <s v="Kids Unisex"/>
    <s v="Coats &amp; Jackets"/>
    <s v="Lightweight Jackets"/>
    <s v="Light Jackets"/>
    <s v="NOS"/>
    <s v="royal blue"/>
    <s v="GQU0028"/>
    <n v="86.597999999999999"/>
    <n v="1"/>
    <n v="86.597999999999999"/>
  </r>
  <r>
    <x v="0"/>
    <s v="ZZO1Y1WPR-E00000L000"/>
    <s v="ZZO1Y1WPR-E00"/>
    <s v="0190375568134"/>
    <s v="140/146"/>
    <s v="Clothing"/>
    <s v="Kids Unisex"/>
    <s v="Coats &amp; Jackets"/>
    <s v="Lightweight Jackets"/>
    <s v="Light Jackets"/>
    <s v="NOS"/>
    <s v="yellow"/>
    <s v="GQU0028"/>
    <n v="86.597999999999999"/>
    <n v="1"/>
    <n v="86.597999999999999"/>
  </r>
  <r>
    <x v="0"/>
    <s v="ZZO1Y1WPR-E00000S000"/>
    <s v="ZZO1Y1WPR-E00"/>
    <s v="0190375568158"/>
    <s v="116/122"/>
    <s v="Clothing"/>
    <s v="Kids Unisex"/>
    <s v="Coats &amp; Jackets"/>
    <s v="Lightweight Jackets"/>
    <s v="Light Jackets"/>
    <s v="NOS"/>
    <s v="yellow"/>
    <s v="GQU0028"/>
    <n v="86.597999999999999"/>
    <n v="1"/>
    <n v="86.597999999999999"/>
  </r>
  <r>
    <x v="0"/>
    <s v="ZZO1Y1WPR-E0000XL000"/>
    <s v="ZZO1Y1WPR-E00"/>
    <s v="0190375568165"/>
    <s v="152/158"/>
    <s v="Clothing"/>
    <s v="Kids Unisex"/>
    <s v="Coats &amp; Jackets"/>
    <s v="Lightweight Jackets"/>
    <s v="Light Jackets"/>
    <s v="NOS"/>
    <s v="yellow"/>
    <s v="GQU0028"/>
    <n v="86.597999999999999"/>
    <n v="1"/>
    <n v="86.597999999999999"/>
  </r>
  <r>
    <x v="0"/>
    <s v="ZZO1Y1WHL-B0000XL000"/>
    <s v="ZZO1Y1WHL-B00"/>
    <s v="0190375672718"/>
    <s v="XL"/>
    <s v="Clothing"/>
    <s v="Men"/>
    <s v="Outerwear"/>
    <s v="Jackets"/>
    <s v="Light Jackets"/>
    <s v="AW"/>
    <s v="beige"/>
    <s v="MQU0974"/>
    <n v="191.81099999999998"/>
    <n v="1"/>
    <n v="191.81099999999998"/>
  </r>
  <r>
    <x v="0"/>
    <s v="ZZO1Y1WPH-Q00000S000"/>
    <s v="ZZO1Y1WPH-Q00"/>
    <s v="0190375676020"/>
    <s v="116/122"/>
    <s v="Clothing"/>
    <s v="Boys"/>
    <s v="Coats &amp; Jackets"/>
    <s v="Lightweight Jackets"/>
    <s v="Light Jackets"/>
    <s v="NOS"/>
    <s v="black"/>
    <s v="CQU0162"/>
    <n v="86.597999999999999"/>
    <n v="1"/>
    <n v="86.597999999999999"/>
  </r>
  <r>
    <x v="0"/>
    <s v="ZZO1Y1WPK-K00000L000"/>
    <s v="ZZO1Y1WPK-K00"/>
    <s v="0190375676167"/>
    <s v="140/146"/>
    <s v="Clothing"/>
    <s v="Kids Unisex"/>
    <s v="Coats &amp; Jackets"/>
    <s v="Lightweight Jackets"/>
    <s v="Light Jackets"/>
    <s v="NOS"/>
    <s v="blue"/>
    <s v="GGI0002"/>
    <n v="48.143999999999991"/>
    <n v="1"/>
    <n v="48.143999999999991"/>
  </r>
  <r>
    <x v="0"/>
    <s v="ZZO1Y1WPK-K01000M000"/>
    <s v="ZZO1Y1WPK-K01"/>
    <s v="0190375676372"/>
    <s v="128/134"/>
    <s v="Clothing"/>
    <s v="Kids Unisex"/>
    <s v="Coats &amp; Jackets"/>
    <s v="Lightweight Jackets"/>
    <s v="Light Jackets"/>
    <s v="NOS"/>
    <s v="dark blue"/>
    <s v="GGI0002"/>
    <n v="48.143999999999991"/>
    <n v="1"/>
    <n v="48.143999999999991"/>
  </r>
  <r>
    <x v="0"/>
    <s v="ZZO1Y1WPK-K00000M000"/>
    <s v="ZZO1Y1WPK-K00"/>
    <s v="0190375676396"/>
    <s v="128/134"/>
    <s v="Clothing"/>
    <s v="Kids Unisex"/>
    <s v="Coats &amp; Jackets"/>
    <s v="Lightweight Jackets"/>
    <s v="Light Jackets"/>
    <s v="NOS"/>
    <s v="blue"/>
    <s v="GGI0002"/>
    <n v="48.143999999999991"/>
    <n v="1"/>
    <n v="48.143999999999991"/>
  </r>
  <r>
    <x v="0"/>
    <s v="ZZO1Y1WPK-K01000S000"/>
    <s v="ZZO1Y1WPK-K01"/>
    <s v="0190375676525"/>
    <s v="116/122"/>
    <s v="Clothing"/>
    <s v="Kids Unisex"/>
    <s v="Coats &amp; Jackets"/>
    <s v="Lightweight Jackets"/>
    <s v="Light Jackets"/>
    <s v="NOS"/>
    <s v="dark blue"/>
    <s v="GGI0002"/>
    <n v="48.143999999999991"/>
    <n v="1"/>
    <n v="48.143999999999991"/>
  </r>
  <r>
    <x v="0"/>
    <s v="ZZO1Y1WPK-K0000XL000"/>
    <s v="ZZO1Y1WPK-K00"/>
    <s v="0190375676730"/>
    <s v="152/158"/>
    <s v="Clothing"/>
    <s v="Kids Unisex"/>
    <s v="Coats &amp; Jackets"/>
    <s v="Lightweight Jackets"/>
    <s v="Light Jackets"/>
    <s v="NOS"/>
    <s v="blue"/>
    <s v="GGI0002"/>
    <n v="48.143999999999991"/>
    <n v="1"/>
    <n v="48.143999999999991"/>
  </r>
  <r>
    <x v="0"/>
    <s v="ZZO1Y2307-B00000L000"/>
    <s v="ZZO1Y2307-B00"/>
    <s v="0190375676884"/>
    <s v="140/146"/>
    <s v="Clothing"/>
    <s v="Kids Unisex"/>
    <s v="Coats &amp; Jackets"/>
    <s v="Lightweight Jackets"/>
    <s v="Light Jackets"/>
    <s v="NOS"/>
    <s v="taupe"/>
    <s v="GQU0028"/>
    <n v="77.009999999999991"/>
    <n v="2"/>
    <n v="154.01999999999998"/>
  </r>
  <r>
    <x v="0"/>
    <s v="ZZO1Y1WPK-K000XXL000"/>
    <s v="ZZO1Y1WPK-K00"/>
    <s v="0190375677027"/>
    <s v="164/170"/>
    <s v="Clothing"/>
    <s v="Kids Unisex"/>
    <s v="Coats &amp; Jackets"/>
    <s v="Lightweight Jackets"/>
    <s v="Light Jackets"/>
    <s v="NOS"/>
    <s v="blue"/>
    <s v="GGI0002"/>
    <n v="48.143999999999991"/>
    <n v="1"/>
    <n v="48.143999999999991"/>
  </r>
  <r>
    <x v="0"/>
    <s v="ZZO1Y2307-B00000M000"/>
    <s v="ZZO1Y2307-B00"/>
    <s v="0190375677058"/>
    <s v="128/134"/>
    <s v="Clothing"/>
    <s v="Kids Unisex"/>
    <s v="Coats &amp; Jackets"/>
    <s v="Lightweight Jackets"/>
    <s v="Light Jackets"/>
    <s v="NOS"/>
    <s v="taupe"/>
    <s v="GQU0028"/>
    <n v="77.009999999999991"/>
    <n v="1"/>
    <n v="77.009999999999991"/>
  </r>
  <r>
    <x v="0"/>
    <s v="ZZO1Y2307-J0000XL000"/>
    <s v="ZZO1Y2307-J00"/>
    <s v="0190375677294"/>
    <s v="152/158"/>
    <s v="Clothing"/>
    <s v="Kids Unisex"/>
    <s v="Coats &amp; Jackets"/>
    <s v="Lightweight Jackets"/>
    <s v="Light Jackets"/>
    <s v="NOS"/>
    <s v="pink"/>
    <s v="GQU0028"/>
    <n v="77.009999999999991"/>
    <n v="1"/>
    <n v="77.009999999999991"/>
  </r>
  <r>
    <x v="0"/>
    <s v="ZZO1Y1WPY-K0000XL000"/>
    <s v="ZZO1Y1WPY-K00"/>
    <s v="0190375677447"/>
    <s v="152/158"/>
    <s v="Clothing"/>
    <s v="Kids Unisex"/>
    <s v="Coats &amp; Jackets"/>
    <s v="Lightweight Jackets"/>
    <s v="Light Jackets"/>
    <s v="NOS"/>
    <s v="blue"/>
    <s v="GWB0021"/>
    <n v="114.69899999999998"/>
    <n v="1"/>
    <n v="114.69899999999998"/>
  </r>
  <r>
    <x v="0"/>
    <s v="ZZO1Y2312-C0000XL000"/>
    <s v="ZZO1Y2312-C00"/>
    <s v="0190375677461"/>
    <s v="152/158"/>
    <s v="Clothing"/>
    <s v="Kids Unisex"/>
    <s v="Coats &amp; Jackets"/>
    <s v="Lightweight Jackets"/>
    <s v="Light Jackets"/>
    <s v="NOS"/>
    <s v="stone"/>
    <s v="GWB0021"/>
    <n v="114.69899999999998"/>
    <n v="1"/>
    <n v="114.69899999999998"/>
  </r>
  <r>
    <x v="0"/>
    <s v="ZZO1Y2307-J000XXL000"/>
    <s v="ZZO1Y2307-J00"/>
    <s v="0190375677553"/>
    <s v="164/170"/>
    <s v="Clothing"/>
    <s v="Kids Unisex"/>
    <s v="Coats &amp; Jackets"/>
    <s v="Lightweight Jackets"/>
    <s v="Light Jackets"/>
    <s v="NOS"/>
    <s v="pink"/>
    <s v="GQU0028"/>
    <n v="77.009999999999991"/>
    <n v="1"/>
    <n v="77.009999999999991"/>
  </r>
  <r>
    <x v="1"/>
    <s v="ZZLNM5141-C0003AECFC"/>
    <s v="ZZLNM5141-C00"/>
    <s v="0190375678291"/>
    <s v="L"/>
    <s v="Clothing"/>
    <s v="Men"/>
    <s v="Outerwear"/>
    <s v="Jackets"/>
    <s v="Light Jackets"/>
    <s v="AW"/>
    <s v="grey"/>
    <s v="B.INTL DRAFT QUILT JAC LT GREY"/>
    <n v="199"/>
    <n v="1"/>
    <n v="199"/>
  </r>
  <r>
    <x v="1"/>
    <s v="ZZLNM5141-C0003AECFE"/>
    <s v="ZZLNM5141-C00"/>
    <s v="0190375678437"/>
    <s v="XL"/>
    <s v="Clothing"/>
    <s v="Men"/>
    <s v="Outerwear"/>
    <s v="Jackets"/>
    <s v="Light Jackets"/>
    <s v="AW"/>
    <s v="grey"/>
    <s v="B.INTL DRAFT QUILT JAC LT GREY"/>
    <n v="199"/>
    <n v="1"/>
    <n v="199"/>
  </r>
  <r>
    <x v="0"/>
    <s v="ZZO1U6185-C00000S000"/>
    <s v="ZZO1U6185-C00"/>
    <s v="0190375793925"/>
    <s v="S"/>
    <s v="Clothing"/>
    <s v="Men"/>
    <s v="Outerwear"/>
    <s v="Jackets"/>
    <s v="Light Jackets"/>
    <s v="AW"/>
    <s v="stone"/>
    <s v="Barbour Brandene Casua Mist"/>
    <n v="211.089"/>
    <n v="1"/>
    <n v="211.089"/>
  </r>
  <r>
    <x v="0"/>
    <s v="ZZO1U6185-C0000XL000"/>
    <s v="ZZO1U6185-C00"/>
    <s v="0190375794038"/>
    <s v="XL"/>
    <s v="Clothing"/>
    <s v="Men"/>
    <s v="Outerwear"/>
    <s v="Jackets"/>
    <s v="Light Jackets"/>
    <s v="AW"/>
    <s v="stone"/>
    <s v="Barbour Brandene Casua Mist"/>
    <n v="211.089"/>
    <n v="2"/>
    <n v="422.178"/>
  </r>
  <r>
    <x v="0"/>
    <s v="ZZO1Y2GEP-K00000L000"/>
    <s v="ZZO1Y2GEP-K00"/>
    <s v="0190375858631"/>
    <s v="L"/>
    <s v="Clothing"/>
    <s v="Men"/>
    <s v="Outerwear"/>
    <s v="Jackets"/>
    <s v="Light Jackets"/>
    <s v="AW"/>
    <s v="dark blue"/>
    <s v="MQU1000"/>
    <n v="172.43100000000001"/>
    <n v="1"/>
    <n v="172.43100000000001"/>
  </r>
  <r>
    <x v="0"/>
    <s v="ZZO1Y2301-K00000L000"/>
    <s v="ZZO1Y2301-K00"/>
    <s v="0190375882629"/>
    <s v="140/146"/>
    <s v="Clothing"/>
    <s v="Kids Unisex"/>
    <s v="Coats &amp; Jackets"/>
    <s v="Lightweight Jackets"/>
    <s v="Light Jackets"/>
    <s v="NOS"/>
    <s v="royal blue"/>
    <s v="CQU0047"/>
    <n v="96.236999999999995"/>
    <n v="1"/>
    <n v="96.236999999999995"/>
  </r>
  <r>
    <x v="0"/>
    <s v="ZZO1Y2301-K00000M000"/>
    <s v="ZZO1Y2301-K00"/>
    <s v="0190375882742"/>
    <s v="128/134"/>
    <s v="Clothing"/>
    <s v="Kids Unisex"/>
    <s v="Coats &amp; Jackets"/>
    <s v="Lightweight Jackets"/>
    <s v="Light Jackets"/>
    <s v="NOS"/>
    <s v="royal blue"/>
    <s v="CQU0047"/>
    <n v="96.236999999999995"/>
    <n v="1"/>
    <n v="96.236999999999995"/>
  </r>
  <r>
    <x v="0"/>
    <s v="ZZO1Y2301-K000XXL000"/>
    <s v="ZZO1Y2301-K00"/>
    <s v="0190375883091"/>
    <s v="164/170"/>
    <s v="Clothing"/>
    <s v="Kids Unisex"/>
    <s v="Coats &amp; Jackets"/>
    <s v="Lightweight Jackets"/>
    <s v="Light Jackets"/>
    <s v="NOS"/>
    <s v="royal blue"/>
    <s v="CQU0047"/>
    <n v="96.236999999999995"/>
    <n v="1"/>
    <n v="96.236999999999995"/>
  </r>
  <r>
    <x v="0"/>
    <s v="ZZO1Y2361-K000010000"/>
    <s v="ZZO1Y2361-K00"/>
    <s v="0190375896688"/>
    <s v="42"/>
    <s v="Clothing"/>
    <s v="Women"/>
    <s v="Outerwear"/>
    <s v="Jackets"/>
    <s v="Jackets"/>
    <s v="AW"/>
    <s v="royal blue"/>
    <s v="LLI0002"/>
    <n v="103.63199999999999"/>
    <n v="1"/>
    <n v="103.63199999999999"/>
  </r>
  <r>
    <x v="2"/>
    <s v="JC421U00B-K1203XL000"/>
    <s v="JC421U00B-K12"/>
    <s v="0191208493821"/>
    <s v="3XL"/>
    <s v="Clothing"/>
    <s v="Women"/>
    <s v="Outerwear"/>
    <s v="Jackets"/>
    <s v="Short Parkas"/>
    <s v="AW"/>
    <s v="light blue"/>
    <s v="Monroe Hood Parka"/>
    <n v="149.94999999999999"/>
    <n v="1"/>
    <n v="149.94999999999999"/>
  </r>
  <r>
    <x v="3"/>
    <s v="ZZO1TWQAQ-Q000000000"/>
    <s v="ZZO1TWQAQ-Q00"/>
    <s v="0192317944822"/>
    <s v="32"/>
    <s v="Clothing"/>
    <s v="Women"/>
    <s v="Outerwear"/>
    <s v="Jackets"/>
    <s v="Jackets"/>
    <s v="AW"/>
    <s v="black"/>
    <s v="FITTED COAT"/>
    <n v="275.39999999999998"/>
    <n v="1"/>
    <n v="275.39999999999998"/>
  </r>
  <r>
    <x v="0"/>
    <s v="ZZO1U61PX-K00000M000"/>
    <s v="ZZO1U61PX-K00"/>
    <s v="0192569021128"/>
    <s v="M"/>
    <s v="Clothing"/>
    <s v="Men"/>
    <s v="Outerwear"/>
    <s v="Jackets"/>
    <s v="Light Jackets"/>
    <s v="AW"/>
    <s v="royal blue"/>
    <s v="MWB0835"/>
    <n v="239.95499999999996"/>
    <n v="1"/>
    <n v="239.95499999999996"/>
  </r>
  <r>
    <x v="0"/>
    <s v="ZZO1U61NG-K00000M000"/>
    <s v="ZZO1U61NG-K00"/>
    <s v="0192569142021"/>
    <s v="M"/>
    <s v="Clothing"/>
    <s v="Men"/>
    <s v="Outerwear"/>
    <s v="Jackets"/>
    <s v="Light Jackets"/>
    <s v="AW"/>
    <s v="blue"/>
    <s v="MGI0024"/>
    <n v="111.639"/>
    <n v="1"/>
    <n v="111.639"/>
  </r>
  <r>
    <x v="0"/>
    <s v="ZZO1Y1WUC-K0000XL000"/>
    <s v="ZZO1Y1WUC-K00"/>
    <s v="0192569287388"/>
    <s v="XL"/>
    <s v="Clothing"/>
    <s v="Men"/>
    <s v="Outerwear"/>
    <s v="Jackets"/>
    <s v="Light Jackets"/>
    <s v="AW"/>
    <s v="blue"/>
    <s v="MWB0682"/>
    <n v="220.67699999999999"/>
    <n v="1"/>
    <n v="220.67699999999999"/>
  </r>
  <r>
    <x v="0"/>
    <s v="ZZO1Y2GJX-B0000XL000"/>
    <s v="ZZO1Y2GJX-B00"/>
    <s v="0192569295918"/>
    <s v="XL"/>
    <s v="Clothing"/>
    <s v="Men"/>
    <s v="Outerwear"/>
    <s v="Jackets"/>
    <s v="Light Jackets"/>
    <s v="AW"/>
    <s v="sand"/>
    <s v="MWX1464"/>
    <n v="279.93899999999996"/>
    <n v="1"/>
    <n v="279.93899999999996"/>
  </r>
  <r>
    <x v="0"/>
    <s v="ZZO11XFAL-K0105135B0"/>
    <s v="ZZO11XFAL-K01"/>
    <s v="0192569669931"/>
    <s v="S"/>
    <s v="Clothing"/>
    <s v="Men"/>
    <s v="Outerwear"/>
    <s v="Jackets"/>
    <s v="Light Jackets"/>
    <s v="AW"/>
    <s v="dark blue"/>
    <s v="Barbour Broomfield Jkt Regal B"/>
    <n v="329"/>
    <n v="1"/>
    <n v="329"/>
  </r>
  <r>
    <x v="1"/>
    <s v="ZZO11XG81-Q000513FA1"/>
    <s v="ZZO11XG81-Q00"/>
    <s v="0192569689168"/>
    <s v="M"/>
    <s v="Clothing"/>
    <s v="Men"/>
    <s v="Outerwear"/>
    <s v="Jackets"/>
    <s v="Light Jackets"/>
    <s v="AW"/>
    <s v="black"/>
    <s v="B.Intl Brampton Wax    Black"/>
    <n v="349"/>
    <n v="1"/>
    <n v="349"/>
  </r>
  <r>
    <x v="1"/>
    <s v="ZZO17Q001-N000567C2C"/>
    <s v="ZZO17Q001-N00"/>
    <s v="0192569736824"/>
    <s v="S"/>
    <s v="Clothing"/>
    <s v="Men"/>
    <s v="Outerwear"/>
    <s v="Jackets"/>
    <s v="Light Jackets"/>
    <s v="AW"/>
    <s v="khaki"/>
    <s v="B.Intl SMQ Ashbury Cas Sage"/>
    <n v="249"/>
    <n v="1"/>
    <n v="249"/>
  </r>
  <r>
    <x v="1"/>
    <s v="ZZO11XG80-A000513F9B"/>
    <s v="ZZO11XG80-A00"/>
    <s v="0192569771498"/>
    <s v="L"/>
    <s v="Clothing"/>
    <s v="Men"/>
    <s v="Outerwear"/>
    <s v="Jackets"/>
    <s v="Light Jackets"/>
    <s v="AW"/>
    <s v="off-white"/>
    <s v="B.Intl SMQ Wilkin Wax  Sand"/>
    <n v="329"/>
    <n v="1"/>
    <n v="329"/>
  </r>
  <r>
    <x v="1"/>
    <s v="ZZO18PB33-Q00000M000"/>
    <s v="ZZO18PB33-Q00"/>
    <s v="0192569905732"/>
    <s v="M"/>
    <s v="Clothing"/>
    <s v="Men"/>
    <s v="Outerwear"/>
    <s v="Jackets"/>
    <s v="Light Jackets"/>
    <s v="AW"/>
    <s v="black"/>
    <s v="B.Intl Marsden Casual  Black"/>
    <n v="189"/>
    <n v="4"/>
    <n v="756"/>
  </r>
  <r>
    <x v="4"/>
    <s v="ZZO172701-J00056B611"/>
    <s v="ZZO172701-J00"/>
    <s v="0193395767945"/>
    <s v="34"/>
    <s v="Clothing"/>
    <s v="Women"/>
    <s v="Outerwear"/>
    <s v="Jackets"/>
    <s v="Jackets"/>
    <s v="AW"/>
    <s v="light pink"/>
    <s v="NP_AP_Women_OW_Jacket/Coat"/>
    <n v="449"/>
    <n v="2"/>
    <n v="898"/>
  </r>
  <r>
    <x v="5"/>
    <s v="ZZO1ES202-Q00000S000"/>
    <s v="ZZO1ES202-Q00"/>
    <s v="0193517428648"/>
    <s v="S"/>
    <s v="Clothing"/>
    <s v="Men"/>
    <s v="Outerwear"/>
    <s v="Jackets"/>
    <s v="Light Jackets"/>
    <s v="AW"/>
    <s v="black"/>
    <s v="ELK GROVE ANORAK"/>
    <n v="180"/>
    <n v="1"/>
    <n v="180"/>
  </r>
  <r>
    <x v="3"/>
    <s v="ZZO1TWQDU-O0000XS000"/>
    <s v="ZZO1TWQDU-O00"/>
    <s v="0193599855110"/>
    <s v="XS"/>
    <s v="Clothing"/>
    <s v="Women"/>
    <s v="Outerwear"/>
    <s v="Jackets"/>
    <s v="Jackets"/>
    <s v="AW"/>
    <s v="brown"/>
    <s v="MINI MK LG PRNTD MOTO"/>
    <n v="466.65"/>
    <n v="1"/>
    <n v="466.65"/>
  </r>
  <r>
    <x v="3"/>
    <s v="ZZO11BA26-K00053D07B"/>
    <s v="ZZO11BA26-K00"/>
    <s v="0193600883637"/>
    <s v="50"/>
    <s v="Clothing"/>
    <s v="Men"/>
    <s v="Outerwear"/>
    <s v="Jackets"/>
    <s v="Light Jackets"/>
    <s v="AW"/>
    <s v="light blue"/>
    <s v="GBS BLAZER"/>
    <n v="349"/>
    <n v="1"/>
    <n v="349"/>
  </r>
  <r>
    <x v="4"/>
    <s v="ZZO0YYC28-H00053774C"/>
    <s v="ZZO0YYC28-H00"/>
    <s v="0194113247411"/>
    <s v="S"/>
    <s v="Clothing"/>
    <s v="Men"/>
    <s v="Outerwear"/>
    <s v="Jackets"/>
    <s v="Light Jackets"/>
    <s v="AW"/>
    <s v="orange"/>
    <s v="SKIDOO SL ANORAK S"/>
    <n v="389"/>
    <n v="4"/>
    <n v="1556"/>
  </r>
  <r>
    <x v="6"/>
    <s v="ZZO168H49-O00058EBD2"/>
    <s v="ZZO168H49-O00"/>
    <s v="0194114349091"/>
    <s v="M"/>
    <s v="Clothing"/>
    <s v="Men"/>
    <s v="Outerwear"/>
    <s v="Jackets"/>
    <s v="Light Jackets"/>
    <s v="AW"/>
    <s v="brown"/>
    <s v="Worker Jacket"/>
    <n v="220"/>
    <n v="1"/>
    <n v="220"/>
  </r>
  <r>
    <x v="3"/>
    <s v="ZZO1WDGAH-K000XXL000"/>
    <s v="ZZO1WDGAH-K00"/>
    <s v="0194391528684"/>
    <s v="XXL"/>
    <s v="Clothing"/>
    <s v="Men"/>
    <s v="Outerwear"/>
    <s v="Jackets"/>
    <s v="Light Jackets"/>
    <s v="AW"/>
    <s v="dark blue"/>
    <s v="BONDED SHIRT JACKET"/>
    <n v="116.78999999999998"/>
    <n v="1"/>
    <n v="116.78999999999998"/>
  </r>
  <r>
    <x v="7"/>
    <s v="CO421U00H-G11000M000"/>
    <s v="CO421U00H-G11"/>
    <s v="0194433366724"/>
    <s v="M"/>
    <s v="Clothing"/>
    <s v="Women"/>
    <s v="Outerwear"/>
    <s v="Jackets"/>
    <s v="Jackets"/>
    <s v="AW"/>
    <s v="bordeaux"/>
    <s v="REVERSIBLE SHERPA JACKET"/>
    <n v="99.95"/>
    <n v="1"/>
    <n v="99.95"/>
  </r>
  <r>
    <x v="4"/>
    <s v="ZZO1PE515-H00000L000"/>
    <s v="ZZO1PE515-H00"/>
    <s v="0195440411834"/>
    <s v="L"/>
    <s v="Clothing"/>
    <s v="Men"/>
    <s v="Outerwear"/>
    <s v="Jackets"/>
    <s v="Light Jackets"/>
    <s v="AW"/>
    <s v="orange"/>
    <s v="AERONS S 2"/>
    <n v="199"/>
    <n v="1"/>
    <n v="199"/>
  </r>
  <r>
    <x v="4"/>
    <s v="ZZO1F2609-M00000S000"/>
    <s v="ZZO1F2609-M00"/>
    <s v="0196012381081"/>
    <s v="S"/>
    <s v="Clothing"/>
    <s v="Men"/>
    <s v="Outerwear"/>
    <s v="Jackets"/>
    <s v="Light Jackets"/>
    <s v="AW"/>
    <s v="blue-grey"/>
    <s v="ANDER STAND"/>
    <n v="164"/>
    <n v="6"/>
    <n v="984"/>
  </r>
  <r>
    <x v="4"/>
    <s v="ZZO1F2609-M00000M000"/>
    <s v="ZZO1F2609-M00"/>
    <s v="0196012381227"/>
    <s v="M"/>
    <s v="Clothing"/>
    <s v="Men"/>
    <s v="Outerwear"/>
    <s v="Jackets"/>
    <s v="Light Jackets"/>
    <s v="AW"/>
    <s v="blue-grey"/>
    <s v="ANDER STAND"/>
    <n v="164"/>
    <n v="4"/>
    <n v="656"/>
  </r>
  <r>
    <x v="4"/>
    <s v="ZZO1F1Y04-H00000S000"/>
    <s v="ZZO1F1Y04-H00"/>
    <s v="0196012384631"/>
    <s v="36"/>
    <s v="Clothing"/>
    <s v="Women"/>
    <s v="Outerwear"/>
    <s v="Jackets"/>
    <s v="Jackets"/>
    <s v="AW"/>
    <s v="orange"/>
    <s v="Jackets"/>
    <n v="154"/>
    <n v="8"/>
    <n v="1232"/>
  </r>
  <r>
    <x v="4"/>
    <s v="ZZO1F1Y04-E000XXL000"/>
    <s v="ZZO1F1Y04-E00"/>
    <s v="0196012384938"/>
    <s v="44"/>
    <s v="Clothing"/>
    <s v="Women"/>
    <s v="Outerwear"/>
    <s v="Jackets"/>
    <s v="Jackets"/>
    <s v="AW"/>
    <s v="yellow"/>
    <s v="Jackets"/>
    <n v="154"/>
    <n v="2"/>
    <n v="308"/>
  </r>
  <r>
    <x v="8"/>
    <s v="ZZO171F03-Q000048000"/>
    <s v="ZZO171F03-Q00"/>
    <s v="0611976199041"/>
    <s v="58"/>
    <s v="Clothing"/>
    <s v="Men"/>
    <s v="Outerwear"/>
    <s v="Jackets"/>
    <s v="Light Jackets"/>
    <s v="AW"/>
    <s v="black"/>
    <s v="#ROY 52251 ALUD"/>
    <n v="199"/>
    <n v="1"/>
    <n v="199"/>
  </r>
  <r>
    <x v="8"/>
    <s v="ZZO171F03-Q000052000"/>
    <s v="ZZO171F03-Q00"/>
    <s v="0611976199065"/>
    <s v="62"/>
    <s v="Clothing"/>
    <s v="Men"/>
    <s v="Outerwear"/>
    <s v="Jackets"/>
    <s v="Light Jackets"/>
    <s v="AW"/>
    <s v="black"/>
    <s v="#ROY 52251 ALUD"/>
    <n v="199"/>
    <n v="2"/>
    <n v="398"/>
  </r>
  <r>
    <x v="8"/>
    <s v="ZZO1DX602-B000054000"/>
    <s v="ZZO1DX602-B00"/>
    <s v="0623596532078"/>
    <s v="54"/>
    <s v="Clothing"/>
    <s v="Men"/>
    <s v="Outerwear"/>
    <s v="Jackets"/>
    <s v="Light Jackets"/>
    <s v="AW"/>
    <s v="light blue"/>
    <s v="Reversible Vest"/>
    <n v="185"/>
    <n v="4"/>
    <n v="740"/>
  </r>
  <r>
    <x v="8"/>
    <s v="ZZO1DX602-K000052000"/>
    <s v="ZZO1DX602-K00"/>
    <s v="0623596577062"/>
    <s v="52"/>
    <s v="Clothing"/>
    <s v="Men"/>
    <s v="Outerwear"/>
    <s v="Jackets"/>
    <s v="Light Jackets"/>
    <s v="AW"/>
    <s v="dark blue"/>
    <s v="Reversible Vest"/>
    <n v="185"/>
    <n v="6"/>
    <n v="1110"/>
  </r>
  <r>
    <x v="9"/>
    <s v="ZZO17BMFL-Q00000S000"/>
    <s v="ZZO17BMFL-Q00"/>
    <s v="0694752201985"/>
    <s v="S"/>
    <s v="Clothing"/>
    <s v="Men"/>
    <s v="Outerwear"/>
    <s v="Jackets"/>
    <s v="Light Jackets"/>
    <s v="AW"/>
    <s v="black"/>
    <s v="(S-E1234567870) SP20-BLACK GRAPHIC TWOFER 1CC"/>
    <n v="99"/>
    <n v="2"/>
    <n v="198"/>
  </r>
  <r>
    <x v="10"/>
    <s v="ZZO11E226-Q0005013E2"/>
    <s v="ZZO11E226-Q00"/>
    <s v="0795731677217"/>
    <s v="34"/>
    <s v="Clothing"/>
    <s v="Women"/>
    <s v="Outerwear"/>
    <s v="Jackets"/>
    <s v="Jackets"/>
    <s v="AW"/>
    <s v="black"/>
    <s v="SINGLE BREASTED JKT"/>
    <n v="200"/>
    <n v="1"/>
    <n v="200"/>
  </r>
  <r>
    <x v="11"/>
    <s v="ZZO15ATFA-O000532C38"/>
    <s v="ZZO15ATFA-O00"/>
    <s v="0847223017008"/>
    <s v="S"/>
    <s v="Clothing"/>
    <s v="Women"/>
    <s v="Outerwear"/>
    <s v="Jackets"/>
    <s v="Jackets"/>
    <s v="AW"/>
    <s v="brown"/>
    <s v="WM DRILL CHORE COAT MTE WMN"/>
    <n v="180"/>
    <n v="6"/>
    <n v="1080"/>
  </r>
  <r>
    <x v="0"/>
    <s v="ZZO1Y2376-K000010000"/>
    <s v="ZZO1Y2376-K00"/>
    <s v="0884642892625"/>
    <s v="42"/>
    <s v="Clothing"/>
    <s v="Women"/>
    <s v="Outerwear"/>
    <s v="Jackets"/>
    <s v="Jackets"/>
    <s v="AW"/>
    <s v="royal blue"/>
    <s v="LQU0063"/>
    <n v="124.33799999999998"/>
    <n v="1"/>
    <n v="124.33799999999998"/>
  </r>
  <r>
    <x v="0"/>
    <s v="ZZO1Y2376-K000012000"/>
    <s v="ZZO1Y2376-K00"/>
    <s v="0884642892632"/>
    <s v="44"/>
    <s v="Clothing"/>
    <s v="Women"/>
    <s v="Outerwear"/>
    <s v="Jackets"/>
    <s v="Jackets"/>
    <s v="AW"/>
    <s v="royal blue"/>
    <s v="LQU0063"/>
    <n v="124.33799999999998"/>
    <n v="1"/>
    <n v="124.33799999999998"/>
  </r>
  <r>
    <x v="0"/>
    <s v="ZZO1Y1WOT-N00000L000"/>
    <s v="ZZO1Y1WOT-N00"/>
    <s v="0885798270695"/>
    <s v="140/146"/>
    <s v="Clothing"/>
    <s v="Kids Unisex"/>
    <s v="Coats &amp; Jackets"/>
    <s v="Lightweight Jackets"/>
    <s v="Light Jackets"/>
    <s v="NOS"/>
    <s v="olive"/>
    <s v="Barbour Boys Liddesdale Quilt"/>
    <n v="86.597999999999999"/>
    <n v="1"/>
    <n v="86.597999999999999"/>
  </r>
  <r>
    <x v="0"/>
    <s v="ZZO1Y1WOT-N00000M000"/>
    <s v="ZZO1Y1WOT-N00"/>
    <s v="0885798270725"/>
    <s v="128/134"/>
    <s v="Clothing"/>
    <s v="Kids Unisex"/>
    <s v="Coats &amp; Jackets"/>
    <s v="Lightweight Jackets"/>
    <s v="Light Jackets"/>
    <s v="NOS"/>
    <s v="olive"/>
    <s v="Barbour Boys Liddesdale Quilt"/>
    <n v="86.597999999999999"/>
    <n v="2"/>
    <n v="173.196"/>
  </r>
  <r>
    <x v="0"/>
    <s v="ZZO1Y1WOV-N00000L000"/>
    <s v="ZZO1Y1WOV-N00"/>
    <s v="0885798924895"/>
    <s v="140/146"/>
    <s v="Clothing"/>
    <s v="Kids Unisex"/>
    <s v="Coats &amp; Jackets"/>
    <s v="Lightweight Jackets"/>
    <s v="Light Jackets"/>
    <s v="NOS"/>
    <s v="olive"/>
    <s v="CQU0124"/>
    <n v="96.236999999999995"/>
    <n v="1"/>
    <n v="96.236999999999995"/>
  </r>
  <r>
    <x v="0"/>
    <s v="ZZO1Y1WOV-N0000XL000"/>
    <s v="ZZO1Y1WOV-N00"/>
    <s v="0885798925052"/>
    <s v="152/158"/>
    <s v="Clothing"/>
    <s v="Kids Unisex"/>
    <s v="Coats &amp; Jackets"/>
    <s v="Lightweight Jackets"/>
    <s v="Light Jackets"/>
    <s v="NOS"/>
    <s v="olive"/>
    <s v="CQU0124"/>
    <n v="96.236999999999995"/>
    <n v="1"/>
    <n v="96.236999999999995"/>
  </r>
  <r>
    <x v="0"/>
    <s v="ZZO1Y1WOU-K00000L000"/>
    <s v="ZZO1Y1WOU-K00"/>
    <s v="0885798927780"/>
    <s v="140/146"/>
    <s v="Clothing"/>
    <s v="Kids Unisex"/>
    <s v="Coats &amp; Jackets"/>
    <s v="Lightweight Jackets"/>
    <s v="Light Jackets"/>
    <s v="NOS"/>
    <s v="dark blue"/>
    <s v="CQU0123"/>
    <n v="96.236999999999995"/>
    <n v="1"/>
    <n v="96.236999999999995"/>
  </r>
  <r>
    <x v="0"/>
    <s v="ZZO1Y1WOU-K0000XL000"/>
    <s v="ZZO1Y1WOU-K00"/>
    <s v="0885798927919"/>
    <s v="152/158"/>
    <s v="Clothing"/>
    <s v="Kids Unisex"/>
    <s v="Coats &amp; Jackets"/>
    <s v="Lightweight Jackets"/>
    <s v="Light Jackets"/>
    <s v="NOS"/>
    <s v="dark blue"/>
    <s v="CQU0123"/>
    <n v="96.236999999999995"/>
    <n v="1"/>
    <n v="96.236999999999995"/>
  </r>
  <r>
    <x v="0"/>
    <s v="ZZO1Y1WPM-K00000M000"/>
    <s v="ZZO1Y1WPM-K00"/>
    <s v="0888242321684"/>
    <s v="128/134"/>
    <s v="Clothing"/>
    <s v="Kids Unisex"/>
    <s v="Coats &amp; Jackets"/>
    <s v="Lightweight Jackets"/>
    <s v="Light Jackets"/>
    <s v="NOS"/>
    <s v="dark blue"/>
    <s v="GQU0010"/>
    <n v="105.06"/>
    <n v="1"/>
    <n v="105.06"/>
  </r>
  <r>
    <x v="0"/>
    <s v="ZZO1Y1WPP-G00000L000"/>
    <s v="ZZO1Y1WPP-G00"/>
    <s v="0888242516158"/>
    <s v="140/146"/>
    <s v="Clothing"/>
    <s v="Girls"/>
    <s v="Coats &amp; Jackets"/>
    <s v="Lightweight Jackets"/>
    <s v="Light Jackets"/>
    <s v="AW"/>
    <s v="red"/>
    <s v="GQU0024"/>
    <n v="114.69899999999998"/>
    <n v="1"/>
    <n v="114.69899999999998"/>
  </r>
  <r>
    <x v="0"/>
    <s v="ZZO1Y1WPQ-K00000M000"/>
    <s v="ZZO1Y1WPQ-K00"/>
    <s v="0888242516219"/>
    <s v="128/134"/>
    <s v="Clothing"/>
    <s v="Girls"/>
    <s v="Coats &amp; Jackets"/>
    <s v="Lightweight Jackets"/>
    <s v="Light Jackets"/>
    <s v="AW"/>
    <s v="dark blue"/>
    <s v="GQU0025"/>
    <n v="114.69899999999998"/>
    <n v="1"/>
    <n v="114.69899999999998"/>
  </r>
  <r>
    <x v="0"/>
    <s v="ZZO1Y1WPP-G0000XL000"/>
    <s v="ZZO1Y1WPP-G00"/>
    <s v="0888242516349"/>
    <s v="152/158"/>
    <s v="Clothing"/>
    <s v="Girls"/>
    <s v="Coats &amp; Jackets"/>
    <s v="Lightweight Jackets"/>
    <s v="Light Jackets"/>
    <s v="AW"/>
    <s v="red"/>
    <s v="GQU0024"/>
    <n v="114.69899999999998"/>
    <n v="1"/>
    <n v="114.69899999999998"/>
  </r>
  <r>
    <x v="0"/>
    <s v="ZZO1Y1WPQ-J000XXL000"/>
    <s v="ZZO1Y1WPQ-J00"/>
    <s v="0888242523569"/>
    <s v="164/170"/>
    <s v="Clothing"/>
    <s v="Girls"/>
    <s v="Coats &amp; Jackets"/>
    <s v="Lightweight Jackets"/>
    <s v="Light Jackets"/>
    <s v="AW"/>
    <s v="pink"/>
    <s v="GQU0025"/>
    <n v="114.69899999999998"/>
    <n v="1"/>
    <n v="114.69899999999998"/>
  </r>
  <r>
    <x v="0"/>
    <s v="ZZO1Y1WPS-K0000XS000"/>
    <s v="ZZO1Y1WPS-K00"/>
    <s v="0888242599915"/>
    <s v="104/110"/>
    <s v="Clothing"/>
    <s v="Girls"/>
    <s v="Coats &amp; Jackets"/>
    <s v="Lightweight Jackets"/>
    <s v="Light Jackets"/>
    <s v="AW"/>
    <s v="dark blue"/>
    <s v="GQU0032"/>
    <n v="162.84299999999999"/>
    <n v="1"/>
    <n v="162.84299999999999"/>
  </r>
  <r>
    <x v="0"/>
    <s v="ZZO1Y1WPA-N00000M000"/>
    <s v="ZZO1Y1WPA-N00"/>
    <s v="0888242602448"/>
    <s v="128/134"/>
    <s v="Clothing"/>
    <s v="Kids Unisex"/>
    <s v="Coats &amp; Jackets"/>
    <s v="Lightweight Jackets"/>
    <s v="Light Jackets"/>
    <s v="NOS"/>
    <s v="olive"/>
    <s v="CQU0147"/>
    <n v="143.56499999999997"/>
    <n v="1"/>
    <n v="143.56499999999997"/>
  </r>
  <r>
    <x v="0"/>
    <s v="ZZO1Y1WPA-N000XXL000"/>
    <s v="ZZO1Y1WPA-N00"/>
    <s v="0888242602776"/>
    <s v="164/170"/>
    <s v="Clothing"/>
    <s v="Kids Unisex"/>
    <s v="Coats &amp; Jackets"/>
    <s v="Lightweight Jackets"/>
    <s v="Light Jackets"/>
    <s v="NOS"/>
    <s v="olive"/>
    <s v="CQU0147"/>
    <n v="143.56499999999997"/>
    <n v="1"/>
    <n v="143.56499999999997"/>
  </r>
  <r>
    <x v="0"/>
    <s v="ZZO1Y1WPB-M00000L000"/>
    <s v="ZZO1Y1WPB-M00"/>
    <s v="0888242602875"/>
    <s v="140/146"/>
    <s v="Clothing"/>
    <s v="Kids Unisex"/>
    <s v="Coats &amp; Jackets"/>
    <s v="Lightweight Jackets"/>
    <s v="Light Jackets"/>
    <s v="NOS"/>
    <s v="dark green"/>
    <s v="CQU0148"/>
    <n v="124.33799999999998"/>
    <n v="1"/>
    <n v="124.33799999999998"/>
  </r>
  <r>
    <x v="0"/>
    <s v="ZZO1Y1WPB-M0000XL000"/>
    <s v="ZZO1Y1WPB-M00"/>
    <s v="0888242603148"/>
    <s v="152/158"/>
    <s v="Clothing"/>
    <s v="Kids Unisex"/>
    <s v="Coats &amp; Jackets"/>
    <s v="Lightweight Jackets"/>
    <s v="Light Jackets"/>
    <s v="NOS"/>
    <s v="dark green"/>
    <s v="CQU0148"/>
    <n v="124.33799999999998"/>
    <n v="1"/>
    <n v="124.33799999999998"/>
  </r>
  <r>
    <x v="9"/>
    <s v="ZZO17BMIP-Q00000M000"/>
    <s v="ZZO17BMIP-Q00"/>
    <s v="1200104112275"/>
    <s v="M"/>
    <s v="Clothing"/>
    <s v="Women"/>
    <s v="Outerwear"/>
    <s v="Jackets"/>
    <s v="Jackets"/>
    <s v="AW"/>
    <s v="black"/>
    <s v="(F-E1458) LD19-LEATHER JKT W/FUR COLLAR F 1CC"/>
    <n v="85"/>
    <n v="4"/>
    <n v="340"/>
  </r>
  <r>
    <x v="9"/>
    <s v="ZZO17BMIP-Q0000XS000"/>
    <s v="ZZO17BMIP-Q00"/>
    <s v="1200104123172"/>
    <s v="XS"/>
    <s v="Clothing"/>
    <s v="Women"/>
    <s v="Outerwear"/>
    <s v="Jackets"/>
    <s v="Jackets"/>
    <s v="AW"/>
    <s v="black"/>
    <s v="(F-E1458) LD19-LEATHER JKT W/FUR COLLAR F 1CC"/>
    <n v="85"/>
    <n v="1"/>
    <n v="85"/>
  </r>
  <r>
    <x v="9"/>
    <s v="ZZO17BMFW-Q00000M000"/>
    <s v="ZZO17BMFW-Q00"/>
    <s v="1200104123240"/>
    <s v="M"/>
    <s v="Clothing"/>
    <s v="Men"/>
    <s v="Outerwear"/>
    <s v="Coats"/>
    <s v="Single Breasted"/>
    <s v="AW"/>
    <s v="black"/>
    <s v="(F-E1234567870) XM19-AW PARKA BLACK AND OLIVE 2CC"/>
    <n v="149"/>
    <n v="3"/>
    <n v="447"/>
  </r>
  <r>
    <x v="9"/>
    <s v="ZZO17BMFV-C0000XL000"/>
    <s v="ZZO17BMFV-C00"/>
    <s v="1200104253329"/>
    <s v="XL"/>
    <s v="Clothing"/>
    <s v="Men"/>
    <s v="Outerwear"/>
    <s v="Jackets"/>
    <s v="Light Jackets"/>
    <s v="AW"/>
    <s v="light grey"/>
    <s v="(F-E1234567870) XM19-AWJ FUR NAVY/BLACK/GREY 3CC"/>
    <n v="119"/>
    <n v="1"/>
    <n v="119"/>
  </r>
  <r>
    <x v="12"/>
    <s v="GP024L05A-O11006M000"/>
    <s v="GP024L05A-O11"/>
    <s v="2001315206727"/>
    <s v="50/62"/>
    <s v="Clothing"/>
    <s v="Boys"/>
    <s v="Coats &amp; Jackets"/>
    <s v="Winter Jackets"/>
    <s v="Winter Jackets"/>
    <s v="AW"/>
    <s v="orange"/>
    <s v="J LTWT PUFFER"/>
    <n v="49.95"/>
    <n v="6"/>
    <n v="299.70000000000005"/>
  </r>
  <r>
    <x v="12"/>
    <s v="GP024L05A-O110612000"/>
    <s v="GP024L05A-O11"/>
    <s v="2001315206741"/>
    <s v="62/74"/>
    <s v="Clothing"/>
    <s v="Boys"/>
    <s v="Coats &amp; Jackets"/>
    <s v="Winter Jackets"/>
    <s v="Winter Jackets"/>
    <s v="AW"/>
    <s v="orange"/>
    <s v="J LTWT PUFFER"/>
    <n v="49.95"/>
    <n v="1"/>
    <n v="49.95"/>
  </r>
  <r>
    <x v="13"/>
    <s v="BB7210018-K11000L000"/>
    <s v="BB7210018-K11"/>
    <s v="2001626535790"/>
    <s v="L"/>
    <s v="Clothing"/>
    <s v="Unisex"/>
    <s v="Outerwear"/>
    <s v="Jackets"/>
    <s v="Track Jackets"/>
    <s v="AW"/>
    <s v="dark blue"/>
    <s v="Unisex Lisle Track Jacket"/>
    <n v="84.95"/>
    <n v="1"/>
    <n v="84.95"/>
  </r>
  <r>
    <x v="13"/>
    <s v="BB7210018-K11000M000"/>
    <s v="BB7210018-K11"/>
    <s v="2001626535806"/>
    <s v="M"/>
    <s v="Clothing"/>
    <s v="Unisex"/>
    <s v="Outerwear"/>
    <s v="Jackets"/>
    <s v="Track Jackets"/>
    <s v="AW"/>
    <s v="dark blue"/>
    <s v="Unisex Lisle Track Jacket"/>
    <n v="84.95"/>
    <n v="3"/>
    <n v="254.85000000000002"/>
  </r>
  <r>
    <x v="13"/>
    <s v="BB7210018-K11000S000"/>
    <s v="BB7210018-K11"/>
    <s v="2001626535813"/>
    <s v="S"/>
    <s v="Clothing"/>
    <s v="Unisex"/>
    <s v="Outerwear"/>
    <s v="Jackets"/>
    <s v="Track Jackets"/>
    <s v="AW"/>
    <s v="dark blue"/>
    <s v="Unisex Lisle Track Jacket"/>
    <n v="84.95"/>
    <n v="1"/>
    <n v="84.95"/>
  </r>
  <r>
    <x v="14"/>
    <s v="NER22T00J-K11000M000"/>
    <s v="NER22T00J-K11"/>
    <s v="2001626608845"/>
    <s v="M"/>
    <s v="Clothing"/>
    <s v="Men"/>
    <s v="Outerwear"/>
    <s v="Coats"/>
    <s v="Trench Coats"/>
    <s v="AW"/>
    <s v="dark blue"/>
    <s v="STANDARD MAC JACKET"/>
    <n v="64.95"/>
    <n v="4"/>
    <n v="259.8"/>
  </r>
  <r>
    <x v="14"/>
    <s v="NER22T00J-K11000S000"/>
    <s v="NER22T00J-K11"/>
    <s v="2001626608852"/>
    <s v="S"/>
    <s v="Clothing"/>
    <s v="Men"/>
    <s v="Outerwear"/>
    <s v="Coats"/>
    <s v="Trench Coats"/>
    <s v="AW"/>
    <s v="dark blue"/>
    <s v="STANDARD MAC JACKET"/>
    <n v="64.95"/>
    <n v="3"/>
    <n v="194.85000000000002"/>
  </r>
  <r>
    <x v="14"/>
    <s v="NER22T008-C11000S000"/>
    <s v="NER22T008-C11"/>
    <s v="2001626608975"/>
    <s v="S"/>
    <s v="Clothing"/>
    <s v="Men"/>
    <s v="Outerwear"/>
    <s v="Winter Jackets"/>
    <s v="No Hoods"/>
    <s v="AW"/>
    <s v="grey"/>
    <s v="ZIP THROUGH JACKET"/>
    <n v="59.95"/>
    <n v="6"/>
    <n v="359.70000000000005"/>
  </r>
  <r>
    <x v="15"/>
    <s v="NOU22T00Q-M11000M000"/>
    <s v="NOU22T00Q-M11"/>
    <s v="2001626638453"/>
    <s v="M"/>
    <s v="Clothing"/>
    <s v="Men"/>
    <s v="Outerwear"/>
    <s v="Winter Jackets"/>
    <s v="No Hoods"/>
    <s v="AW"/>
    <s v="dark green"/>
    <s v="BORG COLLAR NYLON JACKET"/>
    <n v="64.95"/>
    <n v="10"/>
    <n v="649.5"/>
  </r>
  <r>
    <x v="16"/>
    <s v="C2V210036-C11000L000"/>
    <s v="C2V210036-C11"/>
    <s v="2001875824423"/>
    <s v="L"/>
    <s v="Clothing"/>
    <s v="Unisex"/>
    <s v="Outerwear"/>
    <s v="Gilets"/>
    <s v="Gilets"/>
    <s v="AW"/>
    <s v="grey"/>
    <s v="BORG PUFFA GILET UNISEX"/>
    <n v="59.95"/>
    <n v="5"/>
    <n v="299.75"/>
  </r>
  <r>
    <x v="16"/>
    <s v="C2V21003B-Q11000M000"/>
    <s v="C2V21003B-Q11"/>
    <s v="2001875824850"/>
    <s v="M"/>
    <s v="Clothing"/>
    <s v="Unisex"/>
    <s v="Outerwear"/>
    <s v="Jackets"/>
    <s v="Denim Jackets"/>
    <s v="AW"/>
    <s v="black"/>
    <s v="PRINTED DENIM JACKET UNISEX"/>
    <n v="54.95"/>
    <n v="5"/>
    <n v="274.75"/>
  </r>
  <r>
    <x v="16"/>
    <s v="C2V21003B-Q11000S000"/>
    <s v="C2V21003B-Q11"/>
    <s v="2001875824867"/>
    <s v="S"/>
    <s v="Clothing"/>
    <s v="Unisex"/>
    <s v="Outerwear"/>
    <s v="Jackets"/>
    <s v="Denim Jackets"/>
    <s v="AW"/>
    <s v="black"/>
    <s v="PRINTED DENIM JACKET UNISEX"/>
    <n v="54.95"/>
    <n v="1"/>
    <n v="54.95"/>
  </r>
  <r>
    <x v="17"/>
    <s v="ZZO19EK23-C0000XL000"/>
    <s v="ZZO19EK23-C00"/>
    <s v="2002563622123"/>
    <s v="XL"/>
    <s v="Clothing"/>
    <s v="Women"/>
    <s v="Outerwear"/>
    <s v="Jackets"/>
    <s v="Jackets"/>
    <s v="AW"/>
    <s v="anthracite"/>
    <s v="VSS20 JRATATAC"/>
    <n v="25.99"/>
    <n v="5"/>
    <n v="129.94999999999999"/>
  </r>
  <r>
    <x v="17"/>
    <s v="ZZO19EK13-C000044000"/>
    <s v="ZZO19EK13-C00"/>
    <s v="2002563623229"/>
    <s v="44"/>
    <s v="Clothing"/>
    <s v="Women"/>
    <s v="Outerwear"/>
    <s v="Coats"/>
    <s v="Coats"/>
    <s v="AW"/>
    <s v="grey"/>
    <s v="MTW20 CSPIRIT"/>
    <n v="49.99"/>
    <n v="6"/>
    <n v="299.94"/>
  </r>
  <r>
    <x v="17"/>
    <s v="ZZO19EK20-K0000XS000"/>
    <s v="ZZO19EK20-K00"/>
    <s v="2002563624509"/>
    <s v="XS"/>
    <s v="Clothing"/>
    <s v="Women"/>
    <s v="Outerwear"/>
    <s v="Coats"/>
    <s v="Coats"/>
    <s v="AW"/>
    <s v="blue"/>
    <s v="MTS21 CTEZA"/>
    <n v="49.99"/>
    <n v="2"/>
    <n v="99.98"/>
  </r>
  <r>
    <x v="17"/>
    <s v="ZZO19EK32-K0000XL000"/>
    <s v="ZZO19EK32-K00"/>
    <s v="2002563626305"/>
    <s v="XL"/>
    <s v="Clothing"/>
    <s v="Women"/>
    <s v="Outerwear"/>
    <s v="Jackets"/>
    <s v="Jackets"/>
    <s v="AW"/>
    <s v="blue"/>
    <s v="VSS21 JTSHERPETTE"/>
    <n v="39.99"/>
    <n v="1"/>
    <n v="39.99"/>
  </r>
  <r>
    <x v="17"/>
    <s v="ZZO19EK17-K0000XS000"/>
    <s v="ZZO19EK17-K00"/>
    <s v="2002563626800"/>
    <s v="XS"/>
    <s v="Clothing"/>
    <s v="Women"/>
    <s v="Outerwear"/>
    <s v="Coats"/>
    <s v="Coats"/>
    <s v="AW"/>
    <s v="light blue"/>
    <s v="MTW20 CSOUCOUPE"/>
    <n v="69.98"/>
    <n v="8"/>
    <n v="559.84"/>
  </r>
  <r>
    <x v="18"/>
    <s v="ZZO1FZV03-E000116000"/>
    <s v="ZZO1FZV03-E00"/>
    <s v="2003332492930"/>
    <s v="116"/>
    <s v="Clothing"/>
    <s v="Kids Unisex"/>
    <s v="Coats &amp; Jackets"/>
    <s v="Winter Coats"/>
    <s v="Winter Coats"/>
    <s v="AW"/>
    <s v="yellow"/>
    <s v="LWSKY 764 - SOFTSHELL JACKET"/>
    <n v="49.95"/>
    <n v="1"/>
    <n v="49.95"/>
  </r>
  <r>
    <x v="18"/>
    <s v="ZZO1FZV03-E000128000"/>
    <s v="ZZO1FZV03-E00"/>
    <s v="2003332492954"/>
    <s v="128"/>
    <s v="Clothing"/>
    <s v="Kids Unisex"/>
    <s v="Coats &amp; Jackets"/>
    <s v="Winter Coats"/>
    <s v="Winter Coats"/>
    <s v="AW"/>
    <s v="yellow"/>
    <s v="LWSKY 764 - SOFTSHELL JACKET"/>
    <n v="49.95"/>
    <n v="1"/>
    <n v="49.95"/>
  </r>
  <r>
    <x v="19"/>
    <s v="ZZO1Y1YBJ-Q000126000"/>
    <s v="ZZO1Y1YBJ-Q00"/>
    <s v="3143166134886"/>
    <s v="128"/>
    <s v="Clothing"/>
    <s v="Girls"/>
    <s v="Coats &amp; Jackets"/>
    <s v="Winter Coats"/>
    <s v="Winter Coats"/>
    <s v="AW"/>
    <s v="black"/>
    <s v="JACKET"/>
    <n v="173.91"/>
    <n v="1"/>
    <n v="173.91"/>
  </r>
  <r>
    <x v="20"/>
    <s v="ZZO1Y1YDB-K0002A8000"/>
    <s v="ZZO1Y1YDB-K00"/>
    <s v="3143167408702"/>
    <s v="86"/>
    <s v="Clothing"/>
    <s v="Boys"/>
    <s v="Coats &amp; Jackets"/>
    <s v="Winter Coats"/>
    <s v="Winter Coats"/>
    <s v="AW"/>
    <s v="blue"/>
    <s v="PUFFER JACKET"/>
    <n v="84.149999999999991"/>
    <n v="1"/>
    <n v="84.149999999999991"/>
  </r>
  <r>
    <x v="21"/>
    <s v="ZZO1J1Q11-Q00000M000"/>
    <s v="ZZO1J1Q11-Q00"/>
    <s v="3246577717508"/>
    <s v="M"/>
    <s v="Clothing"/>
    <s v="Men"/>
    <s v="Outerwear"/>
    <s v="Jackets"/>
    <s v="Light Jackets"/>
    <s v="AW"/>
    <s v="black"/>
    <s v="BRUMOUS"/>
    <n v="359.90699999999993"/>
    <n v="1"/>
    <n v="359.90699999999993"/>
  </r>
  <r>
    <x v="21"/>
    <s v="ZZO1J1Q15-K00000M000"/>
    <s v="ZZO1J1Q15-K00"/>
    <s v="3246578019939"/>
    <s v="M"/>
    <s v="Clothing"/>
    <s v="Men"/>
    <s v="Outerwear"/>
    <s v="Jackets"/>
    <s v="Light Jackets"/>
    <s v="AW"/>
    <s v="dark blue"/>
    <s v="UDDI"/>
    <n v="327.36899999999997"/>
    <n v="1"/>
    <n v="327.36899999999997"/>
  </r>
  <r>
    <x v="21"/>
    <s v="ZZO1J1Q15-K0003XL000"/>
    <s v="ZZO1J1Q15-K00"/>
    <s v="3246578019977"/>
    <s v="3XL"/>
    <s v="Clothing"/>
    <s v="Men"/>
    <s v="Outerwear"/>
    <s v="Jackets"/>
    <s v="Light Jackets"/>
    <s v="AW"/>
    <s v="dark blue"/>
    <s v="UDDI"/>
    <n v="327.36899999999997"/>
    <n v="1"/>
    <n v="327.36899999999997"/>
  </r>
  <r>
    <x v="21"/>
    <s v="ZZO1J1Q16-O0000XL000"/>
    <s v="ZZO1J1Q16-O00"/>
    <s v="3246578040452"/>
    <s v="XL"/>
    <s v="Clothing"/>
    <s v="Men"/>
    <s v="Outerwear"/>
    <s v="Jackets"/>
    <s v="Light Jackets"/>
    <s v="AW"/>
    <s v="brown"/>
    <s v="BENYL SHELL"/>
    <n v="195.22799999999998"/>
    <n v="1"/>
    <n v="195.22799999999998"/>
  </r>
  <r>
    <x v="21"/>
    <s v="ZZO1J1Q23-B000038000"/>
    <s v="ZZO1J1Q23-B00"/>
    <s v="3246578151240"/>
    <s v="38"/>
    <s v="Clothing"/>
    <s v="Women"/>
    <s v="Outerwear"/>
    <s v="Jackets"/>
    <s v="Jackets"/>
    <s v="AW"/>
    <s v="beige"/>
    <s v="GARRIGUE"/>
    <n v="168.29999999999998"/>
    <n v="1"/>
    <n v="168.29999999999998"/>
  </r>
  <r>
    <x v="21"/>
    <s v="ZZO1J1Q23-B000042000"/>
    <s v="ZZO1J1Q23-B00"/>
    <s v="3246578151264"/>
    <s v="42"/>
    <s v="Clothing"/>
    <s v="Women"/>
    <s v="Outerwear"/>
    <s v="Jackets"/>
    <s v="Jackets"/>
    <s v="AW"/>
    <s v="beige"/>
    <s v="GARRIGUE"/>
    <n v="168.29999999999998"/>
    <n v="1"/>
    <n v="168.29999999999998"/>
  </r>
  <r>
    <x v="21"/>
    <s v="ZZO1J1Q23-B000044000"/>
    <s v="ZZO1J1Q23-B00"/>
    <s v="3246578151271"/>
    <s v="44"/>
    <s v="Clothing"/>
    <s v="Women"/>
    <s v="Outerwear"/>
    <s v="Jackets"/>
    <s v="Jackets"/>
    <s v="AW"/>
    <s v="beige"/>
    <s v="GARRIGUE"/>
    <n v="168.29999999999998"/>
    <n v="1"/>
    <n v="168.29999999999998"/>
  </r>
  <r>
    <x v="21"/>
    <s v="ZZO1J1Q33-K000038000"/>
    <s v="ZZO1J1Q33-K00"/>
    <s v="3246578151400"/>
    <s v="38"/>
    <s v="Clothing"/>
    <s v="Women"/>
    <s v="Outerwear"/>
    <s v="Jackets"/>
    <s v="Jackets"/>
    <s v="AW"/>
    <s v="blue"/>
    <s v="GARRIGUE MESH"/>
    <n v="168.29999999999998"/>
    <n v="1"/>
    <n v="168.29999999999998"/>
  </r>
  <r>
    <x v="21"/>
    <s v="ZZO1J1Q24-N000XXL000"/>
    <s v="ZZO1J1Q24-N00"/>
    <s v="3246578151707"/>
    <s v="XXL"/>
    <s v="Clothing"/>
    <s v="Men"/>
    <s v="Outerwear"/>
    <s v="Jackets"/>
    <s v="Light Jackets"/>
    <s v="AW"/>
    <s v="khaki"/>
    <s v="GRANVIRI"/>
    <n v="241.22999999999996"/>
    <n v="1"/>
    <n v="241.22999999999996"/>
  </r>
  <r>
    <x v="21"/>
    <s v="ZZO1J1Q24-N0003XL000"/>
    <s v="ZZO1J1Q24-N00"/>
    <s v="3246578151714"/>
    <s v="3XL"/>
    <s v="Clothing"/>
    <s v="Men"/>
    <s v="Outerwear"/>
    <s v="Jackets"/>
    <s v="Light Jackets"/>
    <s v="AW"/>
    <s v="khaki"/>
    <s v="GRANVIRI"/>
    <n v="241.22999999999996"/>
    <n v="1"/>
    <n v="241.22999999999996"/>
  </r>
  <r>
    <x v="21"/>
    <s v="ZZO1J1Q37-N000042000"/>
    <s v="ZZO1J1Q37-N00"/>
    <s v="3246578177370"/>
    <s v="42"/>
    <s v="Clothing"/>
    <s v="Women"/>
    <s v="Outerwear"/>
    <s v="Jackets"/>
    <s v="Jackets"/>
    <s v="AW"/>
    <s v="khaki"/>
    <s v="DIAMAZA"/>
    <n v="86.699999999999989"/>
    <n v="1"/>
    <n v="86.699999999999989"/>
  </r>
  <r>
    <x v="21"/>
    <s v="ZZO15SW16-Q000042000"/>
    <s v="ZZO15SW16-Q00"/>
    <s v="3246578307906"/>
    <s v="40"/>
    <s v="Clothing"/>
    <s v="Women"/>
    <s v="Outerwear"/>
    <s v="Jackets"/>
    <s v="Jackets"/>
    <s v="AW"/>
    <s v="black"/>
    <s v="PIBOI"/>
    <n v="135"/>
    <n v="2"/>
    <n v="270"/>
  </r>
  <r>
    <x v="21"/>
    <s v="ZZO15SW36-E000046000"/>
    <s v="ZZO15SW36-E00"/>
    <s v="3246578612963"/>
    <s v="44"/>
    <s v="Clothing"/>
    <s v="Women"/>
    <s v="Outerwear"/>
    <s v="Jackets"/>
    <s v="Jackets"/>
    <s v="AW"/>
    <s v="yellow"/>
    <s v="BROKFIELDER N"/>
    <n v="200"/>
    <n v="1"/>
    <n v="200"/>
  </r>
  <r>
    <x v="22"/>
    <s v="ZZO0UZV19-Q00048409A"/>
    <s v="ZZO0UZV19-Q00"/>
    <s v="3417751292009"/>
    <s v="L"/>
    <s v="Clothing"/>
    <s v="Men"/>
    <s v="Outerwear"/>
    <s v="Jackets"/>
    <s v="Light Jackets"/>
    <s v="AW"/>
    <s v="black"/>
    <s v="BLOUSON CUIR"/>
    <n v="369"/>
    <n v="3"/>
    <n v="1107"/>
  </r>
  <r>
    <x v="22"/>
    <s v="ZZO0UZV19-Q00048409C"/>
    <s v="ZZO0UZV19-Q00"/>
    <s v="3417751292047"/>
    <s v="XXL"/>
    <s v="Clothing"/>
    <s v="Men"/>
    <s v="Outerwear"/>
    <s v="Jackets"/>
    <s v="Light Jackets"/>
    <s v="AW"/>
    <s v="black"/>
    <s v="BLOUSON CUIR"/>
    <n v="369"/>
    <n v="1"/>
    <n v="369"/>
  </r>
  <r>
    <x v="22"/>
    <s v="ZZO1J3503-Q000XXL000"/>
    <s v="ZZO1J3503-Q00"/>
    <s v="3417751501996"/>
    <s v="XXL"/>
    <s v="Clothing"/>
    <s v="Men"/>
    <s v="Outerwear"/>
    <s v="Coats"/>
    <s v="Single Breasted"/>
    <s v="AW"/>
    <s v="black"/>
    <s v="OLYMPE"/>
    <n v="200"/>
    <n v="3"/>
    <n v="600"/>
  </r>
  <r>
    <x v="22"/>
    <s v="ZZO1J3503-N00000L000"/>
    <s v="ZZO1J3503-N00"/>
    <s v="3417751502009"/>
    <s v="L"/>
    <s v="Clothing"/>
    <s v="Men"/>
    <s v="Outerwear"/>
    <s v="Coats"/>
    <s v="Single Breasted"/>
    <s v="AW"/>
    <s v="khaki"/>
    <s v="OLYMPE"/>
    <n v="200"/>
    <n v="4"/>
    <n v="800"/>
  </r>
  <r>
    <x v="22"/>
    <s v="ZZO1J3503-N00000S000"/>
    <s v="ZZO1J3503-N00"/>
    <s v="3417751502023"/>
    <s v="S"/>
    <s v="Clothing"/>
    <s v="Men"/>
    <s v="Outerwear"/>
    <s v="Coats"/>
    <s v="Single Breasted"/>
    <s v="AW"/>
    <s v="khaki"/>
    <s v="OLYMPE"/>
    <n v="200"/>
    <n v="1"/>
    <n v="200"/>
  </r>
  <r>
    <x v="22"/>
    <s v="ZZO1J3503-N000XXL000"/>
    <s v="ZZO1J3503-N00"/>
    <s v="3417751502047"/>
    <s v="XXL"/>
    <s v="Clothing"/>
    <s v="Men"/>
    <s v="Outerwear"/>
    <s v="Coats"/>
    <s v="Single Breasted"/>
    <s v="AW"/>
    <s v="khaki"/>
    <s v="OLYMPE"/>
    <n v="200"/>
    <n v="1"/>
    <n v="200"/>
  </r>
  <r>
    <x v="22"/>
    <s v="ZZO1STZ02-Q00000S000"/>
    <s v="ZZO1STZ02-Q00"/>
    <s v="3417751621724"/>
    <s v="S"/>
    <s v="Clothing"/>
    <s v="Men"/>
    <s v="Outerwear"/>
    <s v="Jackets"/>
    <s v="Light Jackets"/>
    <s v="AW"/>
    <s v="black"/>
    <s v="BLOUSON CAPUCHE"/>
    <n v="185"/>
    <n v="6"/>
    <n v="1110"/>
  </r>
  <r>
    <x v="23"/>
    <s v="OA122T02S-Q1100XL000"/>
    <s v="OA122T02S-Q11"/>
    <s v="3433554407112"/>
    <s v="XL"/>
    <s v="Clothing"/>
    <s v="Men"/>
    <s v="Outerwear"/>
    <s v="PU-Leather Jackets"/>
    <s v="Bomber Jackets"/>
    <s v="NOS"/>
    <s v="black"/>
    <s v="BILLY"/>
    <n v="199.95"/>
    <n v="1"/>
    <n v="199.95"/>
  </r>
  <r>
    <x v="23"/>
    <s v="OA122T02S-B1100XL000"/>
    <s v="OA122T02S-B11"/>
    <s v="3433554407174"/>
    <s v="XL"/>
    <s v="Clothing"/>
    <s v="Men"/>
    <s v="Outerwear"/>
    <s v="PU-Leather Jackets"/>
    <s v="Bomber Jackets"/>
    <s v="NOS"/>
    <s v="beige"/>
    <s v="BILLY"/>
    <n v="199.95"/>
    <n v="2"/>
    <n v="399.9"/>
  </r>
  <r>
    <x v="24"/>
    <s v="ZZO1GVH56-G000002000"/>
    <s v="ZZO1GVH56-G00"/>
    <s v="3522223279539"/>
    <s v="M"/>
    <s v="Clothing"/>
    <s v="Women"/>
    <s v="Outerwear"/>
    <s v="Jackets"/>
    <s v="Jackets"/>
    <s v="AW"/>
    <s v="bordeaux"/>
    <s v="DOUDOUNE SS MANCHES"/>
    <n v="120"/>
    <n v="1"/>
    <n v="120"/>
  </r>
  <r>
    <x v="25"/>
    <s v="ZZO17DCBR-C00058BA74"/>
    <s v="ZZO17DCBR-C00"/>
    <s v="3609140350364"/>
    <s v="36"/>
    <s v="Clothing"/>
    <s v="Women"/>
    <s v="Outerwear"/>
    <s v="Jackets"/>
    <s v="Jackets"/>
    <s v="AW"/>
    <s v="grey"/>
    <s v="VOLUMEE20"/>
    <n v="365"/>
    <n v="1"/>
    <n v="365"/>
  </r>
  <r>
    <x v="25"/>
    <s v="ZZO17DC09-J00058B883"/>
    <s v="ZZO17DC09-J00"/>
    <s v="3609140357196"/>
    <s v="36"/>
    <s v="Clothing"/>
    <s v="Women"/>
    <s v="Outerwear"/>
    <s v="Jackets"/>
    <s v="Jackets"/>
    <s v="AW"/>
    <s v="light pink"/>
    <s v="VROUME20"/>
    <n v="245"/>
    <n v="1"/>
    <n v="245"/>
  </r>
  <r>
    <x v="25"/>
    <s v="ZZO1HCL04-K000038000"/>
    <s v="ZZO1HCL04-K00"/>
    <s v="3609140408317"/>
    <s v="36"/>
    <s v="Clothing"/>
    <s v="Women"/>
    <s v="Outerwear"/>
    <s v="Jackets"/>
    <s v="Jackets"/>
    <s v="AW"/>
    <s v="dark blue"/>
    <s v="221VLADIMIR"/>
    <n v="195"/>
    <n v="2"/>
    <n v="390"/>
  </r>
  <r>
    <x v="25"/>
    <s v="ZZO1HCL04-K000040000"/>
    <s v="ZZO1HCL04-K00"/>
    <s v="3609140408324"/>
    <s v="38"/>
    <s v="Clothing"/>
    <s v="Women"/>
    <s v="Outerwear"/>
    <s v="Jackets"/>
    <s v="Jackets"/>
    <s v="AW"/>
    <s v="dark blue"/>
    <s v="221VLADIMIR"/>
    <n v="195"/>
    <n v="2"/>
    <n v="390"/>
  </r>
  <r>
    <x v="26"/>
    <s v="QU124L033-Q11012Y000"/>
    <s v="QU124L033-Q11"/>
    <s v="3613376539158"/>
    <s v="152"/>
    <s v="Clothing"/>
    <s v="Boys"/>
    <s v="Coats &amp; Jackets"/>
    <s v="Parkas"/>
    <s v="Parkas"/>
    <s v="AW"/>
    <s v="anthracite"/>
    <s v="BANZAI PARKA YOUTH"/>
    <n v="129.99"/>
    <n v="1"/>
    <n v="129.99"/>
  </r>
  <r>
    <x v="27"/>
    <s v="ZZO15FG02-K00054398C"/>
    <s v="ZZO15FG02-K00"/>
    <s v="3614033037826"/>
    <s v="36"/>
    <s v="Clothing"/>
    <s v="Women"/>
    <s v="Outerwear"/>
    <s v="Jackets"/>
    <s v="Jackets"/>
    <s v="AW"/>
    <s v="sand"/>
    <s v="0"/>
    <n v="260"/>
    <n v="2"/>
    <n v="520"/>
  </r>
  <r>
    <x v="28"/>
    <s v="SIB21G00E-E1100XS000"/>
    <s v="SIB21G00E-E11"/>
    <s v="3614320500200"/>
    <s v="XS"/>
    <s v="Clothing"/>
    <s v="Women"/>
    <s v="Jackets / Lightweights"/>
    <s v="Jackets"/>
    <s v="Jackets"/>
    <s v="AW"/>
    <s v="yellow"/>
    <s v="TD JACKET"/>
    <n v="69.95"/>
    <n v="1"/>
    <n v="69.95"/>
  </r>
  <r>
    <x v="29"/>
    <s v="ZZO12T317-T000513BA0"/>
    <s v="ZZO12T317-T00"/>
    <s v="3615733273705"/>
    <s v="XS"/>
    <s v="Clothing"/>
    <s v="Men"/>
    <s v="Outerwear"/>
    <s v="Jackets"/>
    <s v="Light Jackets"/>
    <s v="AW"/>
    <s v="olive"/>
    <s v="PARATROOPER JACKET"/>
    <n v="449.95"/>
    <n v="1"/>
    <n v="449.95"/>
  </r>
  <r>
    <x v="30"/>
    <s v="THA22T03E-Q11000L000"/>
    <s v="THA22T03E-Q11"/>
    <s v="3615871841101"/>
    <s v="L"/>
    <s v="Clothing"/>
    <s v="Men"/>
    <s v="Outerwear"/>
    <s v="Jackets"/>
    <s v="Bomber Jackets"/>
    <s v="AW"/>
    <s v="black"/>
    <s v="JACKET"/>
    <n v="494.95"/>
    <n v="1"/>
    <n v="494.95"/>
  </r>
  <r>
    <x v="29"/>
    <s v="ZZO12Y5BD-C00053C6B9"/>
    <s v="ZZO12Y5BD-C00"/>
    <s v="3616411266170"/>
    <s v="52"/>
    <s v="Clothing"/>
    <s v="Men"/>
    <s v="Outerwear"/>
    <s v="Jackets"/>
    <s v="Light Jackets"/>
    <s v="AW"/>
    <s v="light grey"/>
    <s v="PS 3H UC-SPORTCOAT"/>
    <n v="499"/>
    <n v="1"/>
    <n v="499"/>
  </r>
  <r>
    <x v="29"/>
    <s v="ZZO12Y570-K00053C564"/>
    <s v="ZZO12Y570-K00"/>
    <s v="3616411291189"/>
    <s v="S"/>
    <s v="Clothing"/>
    <s v="Men"/>
    <s v="Outerwear"/>
    <s v="Jackets"/>
    <s v="Light Jackets"/>
    <s v="AW"/>
    <s v="dark blue"/>
    <s v="REFINED WB-LINED-JACKET"/>
    <n v="349.95"/>
    <n v="1"/>
    <n v="349.95"/>
  </r>
  <r>
    <x v="29"/>
    <s v="PO224L04L-T11000M000"/>
    <s v="PO224L04L-T11"/>
    <s v="3616530866879"/>
    <s v="140-149"/>
    <s v="Clothing"/>
    <s v="Boys"/>
    <s v="Coats &amp; Jackets"/>
    <s v="Lightweight Jackets"/>
    <s v="Light Jackets"/>
    <s v="NOS"/>
    <s v="multi-coloured"/>
    <s v="V BUCKET WB-OUTERWEAR-WINDBREAKER"/>
    <n v="165"/>
    <n v="1"/>
    <n v="165"/>
  </r>
  <r>
    <x v="29"/>
    <s v="PO224L04L-T11000S000"/>
    <s v="PO224L04L-T11"/>
    <s v="3616530866886"/>
    <s v="136/138"/>
    <s v="Clothing"/>
    <s v="Boys"/>
    <s v="Coats &amp; Jackets"/>
    <s v="Lightweight Jackets"/>
    <s v="Light Jackets"/>
    <s v="NOS"/>
    <s v="multi-coloured"/>
    <s v="V BUCKET WB-OUTERWEAR-WINDBREAKER"/>
    <n v="165"/>
    <n v="1"/>
    <n v="165"/>
  </r>
  <r>
    <x v="31"/>
    <s v="ZZO1J0M61-K00000M000"/>
    <s v="ZZO1J0M61-K00"/>
    <s v="3616531777471"/>
    <s v="M"/>
    <s v="Clothing"/>
    <s v="Men"/>
    <s v="Outerwear"/>
    <s v="Jackets"/>
    <s v="Light Jackets"/>
    <s v="AW"/>
    <s v="blue"/>
    <s v="CLRBLK VEST-SLEEVELESS-FULL ZIP"/>
    <n v="149.94999999999999"/>
    <n v="3"/>
    <n v="449.84999999999997"/>
  </r>
  <r>
    <x v="32"/>
    <s v="ZZO17DB39-B000584357"/>
    <s v="ZZO17DB39-B00"/>
    <s v="3661601715839"/>
    <s v="36"/>
    <s v="Clothing"/>
    <s v="Women"/>
    <s v="Outerwear"/>
    <s v="Jackets"/>
    <s v="Jackets"/>
    <s v="AW"/>
    <s v="camel"/>
    <s v="220GIPURE"/>
    <n v="295"/>
    <n v="1"/>
    <n v="295"/>
  </r>
  <r>
    <x v="32"/>
    <s v="ZZO17DB39-B000584356"/>
    <s v="ZZO17DB39-B00"/>
    <s v="3661601715853"/>
    <s v="40"/>
    <s v="Clothing"/>
    <s v="Women"/>
    <s v="Outerwear"/>
    <s v="Jackets"/>
    <s v="Jackets"/>
    <s v="AW"/>
    <s v="camel"/>
    <s v="220GIPURE"/>
    <n v="295"/>
    <n v="1"/>
    <n v="295"/>
  </r>
  <r>
    <x v="33"/>
    <s v="EL822T01K-K1100XS000"/>
    <s v="EL822T01K-K11"/>
    <s v="3664564887537"/>
    <s v="XS"/>
    <s v="Clothing"/>
    <s v="Men"/>
    <s v="Outerwear"/>
    <s v="Jackets"/>
    <s v="Light Jackets"/>
    <s v="AW"/>
    <s v="dark blue"/>
    <s v="KOTO"/>
    <n v="134.94999999999999"/>
    <n v="1"/>
    <n v="134.94999999999999"/>
  </r>
  <r>
    <x v="34"/>
    <s v="LE223L018-K11014A000"/>
    <s v="LE223L018-K11"/>
    <s v="3665115523614"/>
    <s v="158"/>
    <s v="Clothing"/>
    <s v="Girls"/>
    <s v="Coats &amp; Jackets"/>
    <s v="Winter Coats"/>
    <s v="Winter Coats"/>
    <s v="AW"/>
    <s v="blue"/>
    <s v="LVG PRINTED CORDUROY JACKET"/>
    <n v="79.95"/>
    <n v="3"/>
    <n v="239.85000000000002"/>
  </r>
  <r>
    <x v="34"/>
    <s v="LE223L018-K11012A000"/>
    <s v="LE223L018-K11"/>
    <s v="3665115523621"/>
    <s v="152"/>
    <s v="Clothing"/>
    <s v="Girls"/>
    <s v="Coats &amp; Jackets"/>
    <s v="Winter Coats"/>
    <s v="Winter Coats"/>
    <s v="AW"/>
    <s v="blue"/>
    <s v="LVG PRINTED CORDUROY JACKET"/>
    <n v="79.95"/>
    <n v="3"/>
    <n v="239.85000000000002"/>
  </r>
  <r>
    <x v="34"/>
    <s v="LE223L018-K11010A000"/>
    <s v="LE223L018-K11"/>
    <s v="3665115523638"/>
    <s v="140"/>
    <s v="Clothing"/>
    <s v="Girls"/>
    <s v="Coats &amp; Jackets"/>
    <s v="Winter Coats"/>
    <s v="Winter Coats"/>
    <s v="AW"/>
    <s v="blue"/>
    <s v="LVG PRINTED CORDUROY JACKET"/>
    <n v="79.95"/>
    <n v="2"/>
    <n v="159.9"/>
  </r>
  <r>
    <x v="33"/>
    <s v="EL824L007-K12008Y000"/>
    <s v="EL824L007-K12"/>
    <s v="3665601188938"/>
    <s v="128"/>
    <s v="Clothing"/>
    <s v="Boys"/>
    <s v="Coats &amp; Jackets"/>
    <s v="Winter Jackets"/>
    <s v="Winter Jackets"/>
    <s v="AW"/>
    <s v="blue-grey"/>
    <s v="DULCEY BOY"/>
    <n v="109.95"/>
    <n v="1"/>
    <n v="109.95"/>
  </r>
  <r>
    <x v="35"/>
    <s v="N0F22T007-O11000S000"/>
    <s v="N0F22T007-O11"/>
    <s v="3701201922548"/>
    <s v="S"/>
    <s v="Clothing"/>
    <s v="Men"/>
    <s v="Outerwear"/>
    <s v="Jackets"/>
    <s v="Light Jackets"/>
    <s v="AW"/>
    <s v="brown"/>
    <s v="MOULIN COACH"/>
    <n v="394.95"/>
    <n v="1"/>
    <n v="394.95"/>
  </r>
  <r>
    <x v="36"/>
    <s v="ZZO1AD935-Q000048000"/>
    <s v="ZZO1AD935-Q00"/>
    <s v="4042767532437"/>
    <s v="48"/>
    <s v="Clothing"/>
    <s v="Men"/>
    <s v="Outerwear"/>
    <s v="Coats"/>
    <s v="Single Breasted"/>
    <s v="AW"/>
    <s v="black"/>
    <s v="MANTEL"/>
    <n v="129.99"/>
    <n v="3"/>
    <n v="389.97"/>
  </r>
  <r>
    <x v="37"/>
    <s v="ZZO180K30-Q000598734"/>
    <s v="ZZO180K30-Q00"/>
    <s v="4044185891080"/>
    <s v="XS"/>
    <s v="Clothing"/>
    <s v="Women"/>
    <s v="Outerwear"/>
    <s v="Jackets"/>
    <s v="Jackets"/>
    <s v="AW"/>
    <s v="dark blue"/>
    <s v="WOMEN SARI sherpa fleece jacket"/>
    <n v="100"/>
    <n v="1"/>
    <n v="100"/>
  </r>
  <r>
    <x v="37"/>
    <s v="ZZO1A2N36-Q00059BC20"/>
    <s v="ZZO1A2N36-Q00"/>
    <s v="4044185922234"/>
    <s v="134/140"/>
    <s v="Clothing"/>
    <s v="Boys"/>
    <s v="Coats &amp; Jackets"/>
    <s v="Lightweight Jackets"/>
    <s v="Light Jackets"/>
    <s v="NOS"/>
    <s v="black"/>
    <s v="FILA Boys BIANCO BASICS Manolo Track Jacket black/bright w"/>
    <n v="59.95"/>
    <n v="1"/>
    <n v="59.95"/>
  </r>
  <r>
    <x v="37"/>
    <s v="ZZO1A2N36-Q00059BC1E"/>
    <s v="ZZO1A2N36-Q00"/>
    <s v="4044185922241"/>
    <s v="146/152"/>
    <s v="Clothing"/>
    <s v="Boys"/>
    <s v="Coats &amp; Jackets"/>
    <s v="Lightweight Jackets"/>
    <s v="Light Jackets"/>
    <s v="NOS"/>
    <s v="black"/>
    <s v="FILA Boys BIANCO BASICS Manolo Track Jacket black/bright w"/>
    <n v="59.95"/>
    <n v="1"/>
    <n v="59.95"/>
  </r>
  <r>
    <x v="37"/>
    <s v="ZZO1A2N36-Q00059BC21"/>
    <s v="ZZO1A2N36-Q00"/>
    <s v="4044185922258"/>
    <s v="158/164"/>
    <s v="Clothing"/>
    <s v="Boys"/>
    <s v="Coats &amp; Jackets"/>
    <s v="Lightweight Jackets"/>
    <s v="Light Jackets"/>
    <s v="NOS"/>
    <s v="black"/>
    <s v="FILA Boys BIANCO BASICS Manolo Track Jacket black/bright w"/>
    <n v="59.95"/>
    <n v="2"/>
    <n v="119.9"/>
  </r>
  <r>
    <x v="37"/>
    <s v="ZZO1A2N36-Q00059BC1F"/>
    <s v="ZZO1A2N36-Q00"/>
    <s v="4044185922265"/>
    <s v="170/176"/>
    <s v="Clothing"/>
    <s v="Boys"/>
    <s v="Coats &amp; Jackets"/>
    <s v="Lightweight Jackets"/>
    <s v="Light Jackets"/>
    <s v="NOS"/>
    <s v="black"/>
    <s v="FILA Boys BIANCO BASICS Manolo Track Jacket black/bright w"/>
    <n v="59.95"/>
    <n v="1"/>
    <n v="59.95"/>
  </r>
  <r>
    <x v="37"/>
    <s v="ZZO17B745-O00056E351"/>
    <s v="ZZO17B745-O00"/>
    <s v="4044185922548"/>
    <s v="170/176"/>
    <s v="Clothing"/>
    <s v="Kids Unisex"/>
    <s v="Coats &amp; Jackets"/>
    <s v="Winter Jackets"/>
    <s v="Winter Jackets"/>
    <s v="AW"/>
    <s v="camel"/>
    <s v="TEENS DANIELA knitted jacket"/>
    <n v="69.95"/>
    <n v="1"/>
    <n v="69.95"/>
  </r>
  <r>
    <x v="38"/>
    <s v="ZZO1M5301-C0000XS000"/>
    <s v="ZZO1M5301-C00"/>
    <s v="4047255068382"/>
    <s v="XS"/>
    <s v="Clothing"/>
    <s v="Women"/>
    <s v="Outerwear"/>
    <s v="Coats"/>
    <s v="Coats"/>
    <s v="AW"/>
    <s v="beige"/>
    <s v="0"/>
    <n v="199.95"/>
    <n v="5"/>
    <n v="999.75"/>
  </r>
  <r>
    <x v="38"/>
    <s v="ZZO1M5301-C00000L000"/>
    <s v="ZZO1M5301-C00"/>
    <s v="4047255068412"/>
    <s v="L"/>
    <s v="Clothing"/>
    <s v="Women"/>
    <s v="Outerwear"/>
    <s v="Coats"/>
    <s v="Coats"/>
    <s v="AW"/>
    <s v="beige"/>
    <s v="0"/>
    <n v="199.95"/>
    <n v="6"/>
    <n v="1199.6999999999998"/>
  </r>
  <r>
    <x v="39"/>
    <s v="ZZO0W7318-J0004A8BAE"/>
    <s v="ZZO0W7318-J00"/>
    <s v="4051578264673"/>
    <s v="42"/>
    <s v="Clothing"/>
    <s v="Women"/>
    <s v="Outerwear"/>
    <s v="Jackets"/>
    <s v="Jackets"/>
    <s v="AW"/>
    <s v="coral"/>
    <s v="SUURI"/>
    <n v="299.95"/>
    <n v="2"/>
    <n v="599.9"/>
  </r>
  <r>
    <x v="40"/>
    <s v="ZZLEQL001-Q0002851B0"/>
    <s v="ZZLEQL001-Q00"/>
    <s v="4055179626014"/>
    <s v="L"/>
    <s v="Clothing"/>
    <s v="Men"/>
    <s v="Outerwear"/>
    <s v="Winter Jackets"/>
    <s v="Hoodies"/>
    <s v="AW"/>
    <s v="dark blue"/>
    <s v="Homebase Sakko mit abnehmbarer Kapuze"/>
    <n v="149.94999999999999"/>
    <n v="1"/>
    <n v="149.94999999999999"/>
  </r>
  <r>
    <x v="41"/>
    <s v="ZZO0ZK234-T0004D3A37"/>
    <s v="ZZO0ZK234-T00"/>
    <s v="4058054908861"/>
    <s v="38"/>
    <s v="Clothing"/>
    <s v="Women"/>
    <s v="Outerwear"/>
    <s v="Jackets"/>
    <s v="Jackets"/>
    <s v="AW"/>
    <s v="multi-coloured"/>
    <s v="Indoor"/>
    <n v="399"/>
    <n v="1"/>
    <n v="399"/>
  </r>
  <r>
    <x v="41"/>
    <s v="ZZO0ZK208-T0004D3997"/>
    <s v="ZZO0ZK208-T00"/>
    <s v="4058054945965"/>
    <s v="38"/>
    <s v="Clothing"/>
    <s v="Women"/>
    <s v="Outerwear"/>
    <s v="Jackets"/>
    <s v="Jackets"/>
    <s v="AW"/>
    <s v="multi-coloured"/>
    <s v="Indoor"/>
    <n v="499"/>
    <n v="1"/>
    <n v="499"/>
  </r>
  <r>
    <x v="42"/>
    <s v="ZZO11ZP16-N00055D70E"/>
    <s v="ZZO11ZP16-N00"/>
    <s v="4059391971778"/>
    <s v="50"/>
    <s v="Clothing"/>
    <s v="Men"/>
    <s v="Outerwear"/>
    <s v="Jackets"/>
    <s v="Light Jackets"/>
    <s v="AW"/>
    <s v="olive"/>
    <s v="Jacket"/>
    <n v="329.99"/>
    <n v="1"/>
    <n v="329.99"/>
  </r>
  <r>
    <x v="42"/>
    <s v="ZZO152412-T0005844F3"/>
    <s v="ZZO152412-T00"/>
    <s v="4059391971945"/>
    <s v="M"/>
    <s v="Clothing"/>
    <s v="Men"/>
    <s v="Outerwear"/>
    <s v="Jackets"/>
    <s v="Light Jackets"/>
    <s v="AW"/>
    <s v="grey"/>
    <s v="Outdoor"/>
    <n v="279.99"/>
    <n v="1"/>
    <n v="279.99"/>
  </r>
  <r>
    <x v="42"/>
    <s v="ZZO152412-T0005844F2"/>
    <s v="ZZO152412-T00"/>
    <s v="4059391977145"/>
    <s v="L"/>
    <s v="Clothing"/>
    <s v="Men"/>
    <s v="Outerwear"/>
    <s v="Jackets"/>
    <s v="Light Jackets"/>
    <s v="AW"/>
    <s v="grey"/>
    <s v="Outdoor"/>
    <n v="279.99"/>
    <n v="1"/>
    <n v="279.99"/>
  </r>
  <r>
    <x v="42"/>
    <s v="ZZO152409-T0005844E0"/>
    <s v="ZZO152409-T00"/>
    <s v="4059391982507"/>
    <s v="54"/>
    <s v="Clothing"/>
    <s v="Men"/>
    <s v="Outerwear"/>
    <s v="Jackets"/>
    <s v="Light Jackets"/>
    <s v="AW"/>
    <s v="red"/>
    <s v="Outdoor"/>
    <n v="299.99"/>
    <n v="1"/>
    <n v="299.99"/>
  </r>
  <r>
    <x v="43"/>
    <s v="ZZO1BBL11-E000040000"/>
    <s v="ZZO1BBL11-E00"/>
    <s v="4060611908139"/>
    <s v="40"/>
    <s v="Clothing"/>
    <s v="Women"/>
    <s v="Outerwear"/>
    <s v="Jackets"/>
    <s v="Jackets"/>
    <s v="AW"/>
    <s v="yellow"/>
    <s v="Jacke Solarball"/>
    <n v="199.99"/>
    <n v="1"/>
    <n v="199.99"/>
  </r>
  <r>
    <x v="43"/>
    <s v="ZZO1BBL21-K000044000"/>
    <s v="ZZO1BBL21-K00"/>
    <s v="4060611982061"/>
    <s v="44"/>
    <s v="Clothing"/>
    <s v="Women"/>
    <s v="Outerwear"/>
    <s v="Jackets"/>
    <s v="Jackets"/>
    <s v="AW"/>
    <s v="light blue"/>
    <s v="Jacke Daune"/>
    <n v="199.99"/>
    <n v="4"/>
    <n v="799.96"/>
  </r>
  <r>
    <x v="43"/>
    <s v="ZZO1BBL21-K000048000"/>
    <s v="ZZO1BBL21-K00"/>
    <s v="4060611982085"/>
    <s v="48"/>
    <s v="Clothing"/>
    <s v="Women"/>
    <s v="Outerwear"/>
    <s v="Jackets"/>
    <s v="Jackets"/>
    <s v="AW"/>
    <s v="light blue"/>
    <s v="Jacke Daune"/>
    <n v="199.99"/>
    <n v="1"/>
    <n v="199.99"/>
  </r>
  <r>
    <x v="44"/>
    <s v="ZZO1HQW01-N000044000"/>
    <s v="ZZO1HQW01-N00"/>
    <s v="4061393890599"/>
    <s v="44"/>
    <s v="Clothing"/>
    <s v="Women"/>
    <s v="Outerwear"/>
    <s v="Jackets"/>
    <s v="Jackets"/>
    <s v="AW"/>
    <s v="olive"/>
    <s v="Ventoso WMN Quilted JCKT F"/>
    <n v="169.95"/>
    <n v="4"/>
    <n v="679.8"/>
  </r>
  <r>
    <x v="44"/>
    <s v="ZZO1HQW01-N000048000"/>
    <s v="ZZO1HQW01-N00"/>
    <s v="4061393890612"/>
    <s v="48"/>
    <s v="Clothing"/>
    <s v="Women"/>
    <s v="Outerwear"/>
    <s v="Jackets"/>
    <s v="Jackets"/>
    <s v="AW"/>
    <s v="olive"/>
    <s v="Ventoso WMN Quilted JCKT F"/>
    <n v="169.95"/>
    <n v="1"/>
    <n v="169.95"/>
  </r>
  <r>
    <x v="44"/>
    <s v="ZZO1HQW03-M000046000"/>
    <s v="ZZO1HQW03-M00"/>
    <s v="4061393903886"/>
    <s v="46"/>
    <s v="Clothing"/>
    <s v="Women"/>
    <s v="Outerwear"/>
    <s v="Coats"/>
    <s v="Coats"/>
    <s v="AW"/>
    <s v="light green"/>
    <s v="GW 1 WMN QLTD PRK"/>
    <n v="169.95"/>
    <n v="2"/>
    <n v="339.9"/>
  </r>
  <r>
    <x v="44"/>
    <s v="ZZO1HQW07-B000044000"/>
    <s v="ZZO1HQW07-B00"/>
    <s v="4061393966058"/>
    <s v="44"/>
    <s v="Clothing"/>
    <s v="Women"/>
    <s v="Outerwear"/>
    <s v="Coats"/>
    <s v="Coats"/>
    <s v="AW"/>
    <s v="beige"/>
    <s v="GW 4 WMN KNTFLC PRK"/>
    <n v="119.95"/>
    <n v="1"/>
    <n v="119.95"/>
  </r>
  <r>
    <x v="44"/>
    <s v="ZZO1HQW09-M000042000"/>
    <s v="ZZO1HQW09-M00"/>
    <s v="4061393969547"/>
    <s v="42"/>
    <s v="Clothing"/>
    <s v="Women"/>
    <s v="Outerwear"/>
    <s v="Jackets"/>
    <s v="Jackets"/>
    <s v="AW"/>
    <s v="green"/>
    <s v="GW 11 WMN KNTFLC JCKT"/>
    <n v="89.95"/>
    <n v="5"/>
    <n v="449.75"/>
  </r>
  <r>
    <x v="44"/>
    <s v="ZZO1HQW05-A000042000"/>
    <s v="ZZO1HQW05-A00"/>
    <s v="4061393977658"/>
    <s v="42"/>
    <s v="Clothing"/>
    <s v="Women"/>
    <s v="Outerwear"/>
    <s v="Coats"/>
    <s v="Coats"/>
    <s v="AW"/>
    <s v="off-white"/>
    <s v="GW 7 WMN PRK"/>
    <n v="199.95"/>
    <n v="3"/>
    <n v="599.84999999999991"/>
  </r>
  <r>
    <x v="44"/>
    <s v="ZZO1HQW05-N000042000"/>
    <s v="ZZO1HQW05-N00"/>
    <s v="4061393977894"/>
    <s v="42"/>
    <s v="Clothing"/>
    <s v="Women"/>
    <s v="Outerwear"/>
    <s v="Coats"/>
    <s v="Coats"/>
    <s v="AW"/>
    <s v="olive"/>
    <s v="GW 7 WMN PRK"/>
    <n v="199.95"/>
    <n v="4"/>
    <n v="799.8"/>
  </r>
  <r>
    <x v="44"/>
    <s v="ZZO1HQW05-N000044000"/>
    <s v="ZZO1HQW05-N00"/>
    <s v="4061393977900"/>
    <s v="44"/>
    <s v="Clothing"/>
    <s v="Women"/>
    <s v="Outerwear"/>
    <s v="Coats"/>
    <s v="Coats"/>
    <s v="AW"/>
    <s v="olive"/>
    <s v="GW 7 WMN PRK"/>
    <n v="199.95"/>
    <n v="5"/>
    <n v="999.75"/>
  </r>
  <r>
    <x v="44"/>
    <s v="ZZO1HQW04-H000044000"/>
    <s v="ZZO1HQW04-H00"/>
    <s v="4061393985714"/>
    <s v="44"/>
    <s v="Clothing"/>
    <s v="Women"/>
    <s v="Outerwear"/>
    <s v="Coats"/>
    <s v="Coats"/>
    <s v="AW"/>
    <s v="orange"/>
    <s v="GW 6 WMN PRK"/>
    <n v="169.95"/>
    <n v="5"/>
    <n v="849.75"/>
  </r>
  <r>
    <x v="44"/>
    <s v="ZZO1HQW06-E000042000"/>
    <s v="ZZO1HQW06-E00"/>
    <s v="4061393986223"/>
    <s v="42"/>
    <s v="Clothing"/>
    <s v="Women"/>
    <s v="Outerwear"/>
    <s v="Coats"/>
    <s v="Coats"/>
    <s v="AW"/>
    <s v="orange"/>
    <s v="GW 8 WMN PRK"/>
    <n v="189.95"/>
    <n v="4"/>
    <n v="759.8"/>
  </r>
  <r>
    <x v="44"/>
    <s v="ZZO1HQW06-E000046000"/>
    <s v="ZZO1HQW06-E00"/>
    <s v="4061393986247"/>
    <s v="46"/>
    <s v="Clothing"/>
    <s v="Women"/>
    <s v="Outerwear"/>
    <s v="Coats"/>
    <s v="Coats"/>
    <s v="AW"/>
    <s v="orange"/>
    <s v="GW 8 WMN PRK"/>
    <n v="189.95"/>
    <n v="4"/>
    <n v="759.8"/>
  </r>
  <r>
    <x v="44"/>
    <s v="ZZO1HQW06-G000042000"/>
    <s v="ZZO1HQW06-G00"/>
    <s v="4061393986346"/>
    <s v="42"/>
    <s v="Clothing"/>
    <s v="Women"/>
    <s v="Outerwear"/>
    <s v="Coats"/>
    <s v="Coats"/>
    <s v="AW"/>
    <s v="red"/>
    <s v="GW 8 WMN PRK"/>
    <n v="189.95"/>
    <n v="3"/>
    <n v="569.84999999999991"/>
  </r>
  <r>
    <x v="44"/>
    <s v="ZZO1HQW06-K010040000"/>
    <s v="ZZO1HQW06-K01"/>
    <s v="4061393986452"/>
    <s v="40"/>
    <s v="Clothing"/>
    <s v="Women"/>
    <s v="Outerwear"/>
    <s v="Coats"/>
    <s v="Coats"/>
    <s v="AW"/>
    <s v="mottled dark blue"/>
    <s v="GW 8 WMN PRK"/>
    <n v="189.95"/>
    <n v="6"/>
    <n v="1139.6999999999998"/>
  </r>
  <r>
    <x v="45"/>
    <s v="ZZO150W52-H000530751"/>
    <s v="ZZO150W52-H00"/>
    <s v="4061737352318"/>
    <s v="44"/>
    <s v="Clothing"/>
    <s v="Women"/>
    <s v="Outerwear"/>
    <s v="Jackets"/>
    <s v="Jackets"/>
    <s v="AW"/>
    <s v="orange"/>
    <s v="Jacke"/>
    <n v="479"/>
    <n v="2"/>
    <n v="958"/>
  </r>
  <r>
    <x v="45"/>
    <s v="ZZO1JAQ87-K000003000"/>
    <s v="ZZO1JAQ87-K00"/>
    <s v="4061737461263"/>
    <s v="38"/>
    <s v="Clothing"/>
    <s v="Women"/>
    <s v="Outerwear"/>
    <s v="Jackets"/>
    <s v="Jackets"/>
    <s v="AW"/>
    <s v="light blue"/>
    <s v="Jacken"/>
    <n v="166.77"/>
    <n v="1"/>
    <n v="166.77"/>
  </r>
  <r>
    <x v="45"/>
    <s v="ZZO1JAQJG-A000003000"/>
    <s v="ZZO1JAQJG-A00"/>
    <s v="4061737461997"/>
    <s v="38"/>
    <s v="Clothing"/>
    <s v="Women"/>
    <s v="Outerwear"/>
    <s v="Jackets"/>
    <s v="Jackets"/>
    <s v="AW"/>
    <s v="off-white"/>
    <s v="Jacken"/>
    <n v="210.62999999999997"/>
    <n v="1"/>
    <n v="210.62999999999997"/>
  </r>
  <r>
    <x v="45"/>
    <s v="ZZO1JAQAK-N000003000"/>
    <s v="ZZO1JAQAK-N00"/>
    <s v="4061737465742"/>
    <s v="38"/>
    <s v="Clothing"/>
    <s v="Women"/>
    <s v="Outerwear"/>
    <s v="Jackets"/>
    <s v="Jackets"/>
    <s v="AW"/>
    <s v="khaki"/>
    <s v="Blazer"/>
    <n v="327.42"/>
    <n v="1"/>
    <n v="327.42"/>
  </r>
  <r>
    <x v="45"/>
    <s v="ZZO1JAQJR-B000003000"/>
    <s v="ZZO1JAQJR-B00"/>
    <s v="4061737468408"/>
    <s v="38"/>
    <s v="Clothing"/>
    <s v="Women"/>
    <s v="Outerwear"/>
    <s v="Jackets"/>
    <s v="Jackets"/>
    <s v="AW"/>
    <s v="beige"/>
    <s v="Blazer"/>
    <n v="263.67"/>
    <n v="1"/>
    <n v="263.67"/>
  </r>
  <r>
    <x v="45"/>
    <s v="ZZO1JAQ94-C000003000"/>
    <s v="ZZO1JAQ94-C00"/>
    <s v="4061737470715"/>
    <s v="38"/>
    <s v="Clothing"/>
    <s v="Women"/>
    <s v="Outerwear"/>
    <s v="Jackets"/>
    <s v="Jackets"/>
    <s v="AW"/>
    <s v="grey"/>
    <s v="Jacken"/>
    <n v="253.97999999999996"/>
    <n v="1"/>
    <n v="253.97999999999996"/>
  </r>
  <r>
    <x v="45"/>
    <s v="ZZO1JAQJF-J000003000"/>
    <s v="ZZO1JAQJF-J00"/>
    <s v="4061737470739"/>
    <s v="38"/>
    <s v="Clothing"/>
    <s v="Women"/>
    <s v="Outerwear"/>
    <s v="Jackets"/>
    <s v="Jackets"/>
    <s v="AW"/>
    <s v="light pink"/>
    <s v="Jacken"/>
    <n v="188.18999999999997"/>
    <n v="1"/>
    <n v="188.18999999999997"/>
  </r>
  <r>
    <x v="45"/>
    <s v="ZZO1JAQAV-G000003000"/>
    <s v="ZZO1JAQAV-G00"/>
    <s v="4061737559304"/>
    <s v="38"/>
    <s v="Clothing"/>
    <s v="Women"/>
    <s v="Outerwear"/>
    <s v="Jackets"/>
    <s v="Jackets"/>
    <s v="AW"/>
    <s v="red"/>
    <s v="Blazer"/>
    <n v="327.42"/>
    <n v="1"/>
    <n v="327.42"/>
  </r>
  <r>
    <x v="46"/>
    <s v="ZZO0TPD02-K0004D5965"/>
    <s v="ZZO0TPD02-K00"/>
    <s v="4063523059586"/>
    <s v="S"/>
    <s v="Clothing"/>
    <s v="Men"/>
    <s v="Outerwear"/>
    <s v="Jackets"/>
    <s v="Light Jackets"/>
    <s v="AW"/>
    <s v="dark blue"/>
    <s v="Jacket"/>
    <n v="139.94999999999999"/>
    <n v="1"/>
    <n v="139.94999999999999"/>
  </r>
  <r>
    <x v="46"/>
    <s v="ZZO10MX06-E000508F37"/>
    <s v="ZZO10MX06-E00"/>
    <s v="4063523061695"/>
    <s v="L"/>
    <s v="Clothing"/>
    <s v="Women"/>
    <s v="Outerwear"/>
    <s v="Jackets"/>
    <s v="Jackets"/>
    <s v="AW"/>
    <s v="yellow"/>
    <s v="Jacket"/>
    <n v="189.95"/>
    <n v="3"/>
    <n v="569.84999999999991"/>
  </r>
  <r>
    <x v="46"/>
    <s v="ZZO10MX10-E000508F53"/>
    <s v="ZZO10MX10-E00"/>
    <s v="4063523063071"/>
    <s v="XL"/>
    <s v="Clothing"/>
    <s v="Women"/>
    <s v="Outerwear"/>
    <s v="Jackets"/>
    <s v="Jackets"/>
    <s v="AW"/>
    <s v="yellow"/>
    <s v="Jacket"/>
    <n v="189.95"/>
    <n v="2"/>
    <n v="379.9"/>
  </r>
  <r>
    <x v="46"/>
    <s v="ZZO10MX13-E000508F6C"/>
    <s v="ZZO10MX13-E00"/>
    <s v="4063523064894"/>
    <s v="XL"/>
    <s v="Clothing"/>
    <s v="Women"/>
    <s v="Outerwear"/>
    <s v="Jackets"/>
    <s v="Jackets"/>
    <s v="AW"/>
    <s v="light yellow"/>
    <s v="Jacket"/>
    <n v="189.95"/>
    <n v="2"/>
    <n v="379.9"/>
  </r>
  <r>
    <x v="46"/>
    <s v="ZZO0TPD17-K0004D59DF"/>
    <s v="ZZO0TPD17-K00"/>
    <s v="4063523068373"/>
    <s v="S"/>
    <s v="Clothing"/>
    <s v="Men"/>
    <s v="Outerwear"/>
    <s v="Jackets"/>
    <s v="Light Jackets"/>
    <s v="AW"/>
    <s v="mottled dark blue"/>
    <s v="Jacket"/>
    <n v="139.94999999999999"/>
    <n v="1"/>
    <n v="139.94999999999999"/>
  </r>
  <r>
    <x v="46"/>
    <s v="ZZO0TPD45-K0004D67C9"/>
    <s v="ZZO0TPD45-K00"/>
    <s v="4063523069806"/>
    <s v="L"/>
    <s v="Clothing"/>
    <s v="Women"/>
    <s v="Outerwear"/>
    <s v="Jackets"/>
    <s v="Jackets"/>
    <s v="AW"/>
    <s v="blue"/>
    <s v="Jacket"/>
    <n v="179.95"/>
    <n v="1"/>
    <n v="179.95"/>
  </r>
  <r>
    <x v="46"/>
    <s v="ZZO0TPD45-J0004D67CA"/>
    <s v="ZZO0TPD45-J00"/>
    <s v="4063523069905"/>
    <s v="XL"/>
    <s v="Clothing"/>
    <s v="Women"/>
    <s v="Outerwear"/>
    <s v="Jackets"/>
    <s v="Jackets"/>
    <s v="AW"/>
    <s v="mottled pink"/>
    <s v="Jacket"/>
    <n v="179.95"/>
    <n v="1"/>
    <n v="179.95"/>
  </r>
  <r>
    <x v="47"/>
    <s v="ZZO0TP808-K0004BF20E"/>
    <s v="ZZO0TP808-K00"/>
    <s v="4063523073988"/>
    <s v="S"/>
    <s v="Clothing"/>
    <s v="Women"/>
    <s v="Outerwear"/>
    <s v="Jackets"/>
    <s v="Jackets"/>
    <s v="AW"/>
    <s v="dark blue"/>
    <s v="Outerwear"/>
    <n v="219.95"/>
    <n v="2"/>
    <n v="439.9"/>
  </r>
  <r>
    <x v="47"/>
    <s v="ZZO0TP808-K0004BF20F"/>
    <s v="ZZO0TP808-K00"/>
    <s v="4063523074008"/>
    <s v="XS"/>
    <s v="Clothing"/>
    <s v="Women"/>
    <s v="Outerwear"/>
    <s v="Jackets"/>
    <s v="Jackets"/>
    <s v="AW"/>
    <s v="dark blue"/>
    <s v="Outerwear"/>
    <n v="219.95"/>
    <n v="1"/>
    <n v="219.95"/>
  </r>
  <r>
    <x v="46"/>
    <s v="ZZO0TPD29-K0004D5A35"/>
    <s v="ZZO0TPD29-K00"/>
    <s v="4063523074039"/>
    <s v="L"/>
    <s v="Clothing"/>
    <s v="Women"/>
    <s v="Outerwear"/>
    <s v="Jackets"/>
    <s v="Jackets"/>
    <s v="AW"/>
    <s v="blue"/>
    <s v="Outerwear"/>
    <n v="189.95"/>
    <n v="1"/>
    <n v="189.95"/>
  </r>
  <r>
    <x v="47"/>
    <s v="ZZO0TP801-N0004BF1E0"/>
    <s v="ZZO0TP801-N00"/>
    <s v="4063523075760"/>
    <s v="M"/>
    <s v="Clothing"/>
    <s v="Women"/>
    <s v="Outerwear"/>
    <s v="Jackets"/>
    <s v="Jackets"/>
    <s v="AW"/>
    <s v="olive"/>
    <s v="Jacket"/>
    <n v="139.94999999999999"/>
    <n v="1"/>
    <n v="139.94999999999999"/>
  </r>
  <r>
    <x v="46"/>
    <s v="ZZO1FR839-O0000XL000"/>
    <s v="ZZO1FR839-O00"/>
    <s v="4063523649800"/>
    <s v="XL"/>
    <s v="Clothing"/>
    <s v="Women"/>
    <s v="Outerwear"/>
    <s v="Jackets"/>
    <s v="Jackets"/>
    <s v="AW"/>
    <s v="brown"/>
    <s v="Regenjacke"/>
    <n v="179.95"/>
    <n v="1"/>
    <n v="179.95"/>
  </r>
  <r>
    <x v="46"/>
    <s v="ZZO1FR839-O0000XS000"/>
    <s v="ZZO1FR839-O00"/>
    <s v="4063523649824"/>
    <s v="XS"/>
    <s v="Clothing"/>
    <s v="Women"/>
    <s v="Outerwear"/>
    <s v="Jackets"/>
    <s v="Jackets"/>
    <s v="AW"/>
    <s v="brown"/>
    <s v="Regenjacke"/>
    <n v="179.95"/>
    <n v="1"/>
    <n v="179.95"/>
  </r>
  <r>
    <x v="46"/>
    <s v="ZZO1FR841-K0000XS000"/>
    <s v="ZZO1FR841-K00"/>
    <s v="4063523650103"/>
    <s v="XS"/>
    <s v="Clothing"/>
    <s v="Women"/>
    <s v="Outerwear"/>
    <s v="Coats"/>
    <s v="Coats"/>
    <s v="AW"/>
    <s v="blue"/>
    <s v="Regenmantel"/>
    <n v="199.95"/>
    <n v="2"/>
    <n v="399.9"/>
  </r>
  <r>
    <x v="46"/>
    <s v="ZZO1FR844-E00000M000"/>
    <s v="ZZO1FR844-E00"/>
    <s v="4063523650394"/>
    <s v="M"/>
    <s v="Clothing"/>
    <s v="Women"/>
    <s v="Outerwear"/>
    <s v="Coats"/>
    <s v="Coats"/>
    <s v="AW"/>
    <s v="yellow"/>
    <s v="Regenmantel"/>
    <n v="199.95"/>
    <n v="4"/>
    <n v="799.8"/>
  </r>
  <r>
    <x v="46"/>
    <s v="ZZO1FR844-K00000S000"/>
    <s v="ZZO1FR844-K00"/>
    <s v="4063523650400"/>
    <s v="S"/>
    <s v="Clothing"/>
    <s v="Women"/>
    <s v="Outerwear"/>
    <s v="Coats"/>
    <s v="Coats"/>
    <s v="AW"/>
    <s v="blue"/>
    <s v="Regenmantel"/>
    <n v="199.95"/>
    <n v="4"/>
    <n v="799.8"/>
  </r>
  <r>
    <x v="46"/>
    <s v="ZZO1FR845-O0000XS000"/>
    <s v="ZZO1FR845-O00"/>
    <s v="4063523650608"/>
    <s v="XS"/>
    <s v="Clothing"/>
    <s v="Women"/>
    <s v="Outerwear"/>
    <s v="Coats"/>
    <s v="Coats"/>
    <s v="AW"/>
    <s v="brown"/>
    <s v="Regenmantel"/>
    <n v="199.95"/>
    <n v="1"/>
    <n v="199.95"/>
  </r>
  <r>
    <x v="46"/>
    <s v="ZZO1FR846-K0100ML000"/>
    <s v="ZZO1FR846-K01"/>
    <s v="4063523654088"/>
    <s v="M/L"/>
    <s v="Clothing"/>
    <s v="Women"/>
    <s v="Outerwear"/>
    <s v="Coats"/>
    <s v="Coats"/>
    <s v="AW"/>
    <s v="dark blue"/>
    <s v="Regenmantel"/>
    <n v="189.95"/>
    <n v="4"/>
    <n v="759.8"/>
  </r>
  <r>
    <x v="46"/>
    <s v="ZZO1FR846-K0103XX000"/>
    <s v="ZZO1FR846-K01"/>
    <s v="4063523654149"/>
    <s v="XS/S"/>
    <s v="Clothing"/>
    <s v="Women"/>
    <s v="Outerwear"/>
    <s v="Coats"/>
    <s v="Coats"/>
    <s v="AW"/>
    <s v="dark blue"/>
    <s v="Regenmantel"/>
    <n v="189.95"/>
    <n v="1"/>
    <n v="189.95"/>
  </r>
  <r>
    <x v="46"/>
    <s v="ZZO1FR847-O000ZXL000"/>
    <s v="ZZO1FR847-O00"/>
    <s v="4063523654187"/>
    <s v="XL/XXL"/>
    <s v="Clothing"/>
    <s v="Women"/>
    <s v="Outerwear"/>
    <s v="Coats"/>
    <s v="Coats"/>
    <s v="AW"/>
    <s v="brown"/>
    <s v="Regenmantel"/>
    <n v="189.95"/>
    <n v="1"/>
    <n v="189.95"/>
  </r>
  <r>
    <x v="46"/>
    <s v="ZZO19UL04-E00000M000"/>
    <s v="ZZO19UL04-E00"/>
    <s v="4063523682319"/>
    <s v="M"/>
    <s v="Clothing"/>
    <s v="Women"/>
    <s v="Outerwear"/>
    <s v="Jackets"/>
    <s v="Jackets"/>
    <s v="AW"/>
    <s v="yellow"/>
    <s v="Softshelljacke"/>
    <n v="159.94999999999999"/>
    <n v="1"/>
    <n v="159.94999999999999"/>
  </r>
  <r>
    <x v="46"/>
    <s v="ZZO19UL05-N00000S000"/>
    <s v="ZZO19UL05-N00"/>
    <s v="4063523682456"/>
    <s v="S"/>
    <s v="Clothing"/>
    <s v="Women"/>
    <s v="Outerwear"/>
    <s v="Jackets"/>
    <s v="Jackets"/>
    <s v="AW"/>
    <s v="dark grey"/>
    <s v="Softshelljacke"/>
    <n v="159.94999999999999"/>
    <n v="3"/>
    <n v="479.84999999999997"/>
  </r>
  <r>
    <x v="46"/>
    <s v="ZZO19UL05-N0000XS000"/>
    <s v="ZZO19UL05-N00"/>
    <s v="4063523682494"/>
    <s v="XS"/>
    <s v="Clothing"/>
    <s v="Women"/>
    <s v="Outerwear"/>
    <s v="Jackets"/>
    <s v="Jackets"/>
    <s v="AW"/>
    <s v="dark grey"/>
    <s v="Softshelljacke"/>
    <n v="159.94999999999999"/>
    <n v="2"/>
    <n v="319.89999999999998"/>
  </r>
  <r>
    <x v="46"/>
    <s v="ZZO19UL08-H00000M000"/>
    <s v="ZZO19UL08-H00"/>
    <s v="4063523682906"/>
    <s v="M"/>
    <s v="Clothing"/>
    <s v="Women"/>
    <s v="Outerwear"/>
    <s v="Jackets"/>
    <s v="Jackets"/>
    <s v="AW"/>
    <s v="salmon"/>
    <s v="Softshelljacke"/>
    <n v="169.95"/>
    <n v="2"/>
    <n v="339.9"/>
  </r>
  <r>
    <x v="46"/>
    <s v="ZZO19UL09-E00000L000"/>
    <s v="ZZO19UL09-E00"/>
    <s v="4063523683019"/>
    <s v="L"/>
    <s v="Clothing"/>
    <s v="Women"/>
    <s v="Outerwear"/>
    <s v="Coats"/>
    <s v="Coats"/>
    <s v="AW"/>
    <s v="yellow"/>
    <s v="Softshellmantel"/>
    <n v="179.95"/>
    <n v="1"/>
    <n v="179.95"/>
  </r>
  <r>
    <x v="46"/>
    <s v="ZZO19UL09-K00000S000"/>
    <s v="ZZO19UL09-K00"/>
    <s v="4063523683040"/>
    <s v="S"/>
    <s v="Clothing"/>
    <s v="Women"/>
    <s v="Outerwear"/>
    <s v="Coats"/>
    <s v="Coats"/>
    <s v="AW"/>
    <s v="dark blue"/>
    <s v="Softshellmantel"/>
    <n v="179.95"/>
    <n v="3"/>
    <n v="539.84999999999991"/>
  </r>
  <r>
    <x v="46"/>
    <s v="ZZO19UL09-E00000S000"/>
    <s v="ZZO19UL09-E00"/>
    <s v="4063523683057"/>
    <s v="S"/>
    <s v="Clothing"/>
    <s v="Women"/>
    <s v="Outerwear"/>
    <s v="Coats"/>
    <s v="Coats"/>
    <s v="AW"/>
    <s v="yellow"/>
    <s v="Softshellmantel"/>
    <n v="179.95"/>
    <n v="1"/>
    <n v="179.95"/>
  </r>
  <r>
    <x v="46"/>
    <s v="ZZO19UL09-E0000XL000"/>
    <s v="ZZO19UL09-E00"/>
    <s v="4063523683071"/>
    <s v="XL"/>
    <s v="Clothing"/>
    <s v="Women"/>
    <s v="Outerwear"/>
    <s v="Coats"/>
    <s v="Coats"/>
    <s v="AW"/>
    <s v="yellow"/>
    <s v="Softshellmantel"/>
    <n v="179.95"/>
    <n v="1"/>
    <n v="179.95"/>
  </r>
  <r>
    <x v="46"/>
    <s v="ZZO19UL10-H0000XS000"/>
    <s v="ZZO19UL10-H00"/>
    <s v="4063523683323"/>
    <s v="XS"/>
    <s v="Clothing"/>
    <s v="Women"/>
    <s v="Outerwear"/>
    <s v="Coats"/>
    <s v="Coats"/>
    <s v="AW"/>
    <s v="salmon"/>
    <s v="Softshellmantel"/>
    <n v="179.95"/>
    <n v="3"/>
    <n v="539.84999999999991"/>
  </r>
  <r>
    <x v="46"/>
    <s v="ZZO1CZE01-G00000M000"/>
    <s v="ZZO1CZE01-G00"/>
    <s v="4063523683392"/>
    <s v="M"/>
    <s v="Clothing"/>
    <s v="Women"/>
    <s v="Outerwear"/>
    <s v="Jackets"/>
    <s v="Jackets"/>
    <s v="AW"/>
    <s v="red"/>
    <s v="Softshelljacke"/>
    <n v="139.94999999999999"/>
    <n v="4"/>
    <n v="559.79999999999995"/>
  </r>
  <r>
    <x v="46"/>
    <s v="ZZO1CZE01-G00000S000"/>
    <s v="ZZO1CZE01-G00"/>
    <s v="4063523683415"/>
    <s v="S"/>
    <s v="Clothing"/>
    <s v="Women"/>
    <s v="Outerwear"/>
    <s v="Jackets"/>
    <s v="Jackets"/>
    <s v="AW"/>
    <s v="red"/>
    <s v="Softshelljacke"/>
    <n v="139.94999999999999"/>
    <n v="4"/>
    <n v="559.79999999999995"/>
  </r>
  <r>
    <x v="46"/>
    <s v="ZZO1CZE02-G0000XS000"/>
    <s v="ZZO1CZE02-G00"/>
    <s v="4063523683576"/>
    <s v="XS"/>
    <s v="Clothing"/>
    <s v="Women"/>
    <s v="Outerwear"/>
    <s v="Jackets"/>
    <s v="Jackets"/>
    <s v="AW"/>
    <s v="red"/>
    <s v="Softshelljacke"/>
    <n v="159.94999999999999"/>
    <n v="3"/>
    <n v="479.84999999999997"/>
  </r>
  <r>
    <x v="46"/>
    <s v="ZZO1FR829-J0000XS000"/>
    <s v="ZZO1FR829-J00"/>
    <s v="4063523702925"/>
    <s v="XS"/>
    <s v="Clothing"/>
    <s v="Women"/>
    <s v="Outerwear"/>
    <s v="Coats"/>
    <s v="Coats"/>
    <s v="AW"/>
    <s v="pink"/>
    <s v="Regenmantel"/>
    <n v="199.95"/>
    <n v="1"/>
    <n v="199.95"/>
  </r>
  <r>
    <x v="46"/>
    <s v="ZZO1FR830-J00000S000"/>
    <s v="ZZO1FR830-J00"/>
    <s v="4063523703045"/>
    <s v="S"/>
    <s v="Clothing"/>
    <s v="Women"/>
    <s v="Outerwear"/>
    <s v="Coats"/>
    <s v="Coats"/>
    <s v="AW"/>
    <s v="pink"/>
    <s v="Regenmantel"/>
    <n v="199.95"/>
    <n v="4"/>
    <n v="799.8"/>
  </r>
  <r>
    <x v="46"/>
    <s v="ZZO1FR831-N0000ML000"/>
    <s v="ZZO1FR831-N00"/>
    <s v="4063523703267"/>
    <s v="M/L"/>
    <s v="Clothing"/>
    <s v="Women"/>
    <s v="Outerwear"/>
    <s v="Coats"/>
    <s v="Coats"/>
    <s v="AW"/>
    <s v="olive"/>
    <s v="Regenmantel"/>
    <n v="199.95"/>
    <n v="4"/>
    <n v="799.8"/>
  </r>
  <r>
    <x v="46"/>
    <s v="ZZO1FR831-N0003XX000"/>
    <s v="ZZO1FR831-N00"/>
    <s v="4063523703304"/>
    <s v="XS/S"/>
    <s v="Clothing"/>
    <s v="Women"/>
    <s v="Outerwear"/>
    <s v="Coats"/>
    <s v="Coats"/>
    <s v="AW"/>
    <s v="olive"/>
    <s v="Regenmantel"/>
    <n v="199.95"/>
    <n v="2"/>
    <n v="399.9"/>
  </r>
  <r>
    <x v="46"/>
    <s v="ZZO19UL27-C0000XS000"/>
    <s v="ZZO19UL27-C00"/>
    <s v="4063523714751"/>
    <s v="XS"/>
    <s v="Clothing"/>
    <s v="Women"/>
    <s v="Outerwear"/>
    <s v="Coats"/>
    <s v="Coats"/>
    <s v="AW"/>
    <s v="grey"/>
    <s v="Strickfleece-Dufflecoat"/>
    <n v="159.94999999999999"/>
    <n v="2"/>
    <n v="319.89999999999998"/>
  </r>
  <r>
    <x v="46"/>
    <s v="ZZO1FR819-Q00000L000"/>
    <s v="ZZO1FR819-Q00"/>
    <s v="4063523714874"/>
    <s v="L"/>
    <s v="Clothing"/>
    <s v="Women"/>
    <s v="Outerwear"/>
    <s v="Jackets"/>
    <s v="Jackets"/>
    <s v="AW"/>
    <s v="black"/>
    <s v="Funktionsjacke"/>
    <n v="139.94999999999999"/>
    <n v="2"/>
    <n v="279.89999999999998"/>
  </r>
  <r>
    <x v="46"/>
    <s v="ZZO1FR819-Q00000M000"/>
    <s v="ZZO1FR819-Q00"/>
    <s v="4063523714904"/>
    <s v="M"/>
    <s v="Clothing"/>
    <s v="Women"/>
    <s v="Outerwear"/>
    <s v="Jackets"/>
    <s v="Jackets"/>
    <s v="AW"/>
    <s v="black"/>
    <s v="Funktionsjacke"/>
    <n v="139.94999999999999"/>
    <n v="3"/>
    <n v="419.84999999999997"/>
  </r>
  <r>
    <x v="46"/>
    <s v="ZZO1FR821-C00000M000"/>
    <s v="ZZO1FR821-C00"/>
    <s v="4063523715123"/>
    <s v="M"/>
    <s v="Clothing"/>
    <s v="Women"/>
    <s v="Outerwear"/>
    <s v="Jackets"/>
    <s v="Jackets"/>
    <s v="AW"/>
    <s v="grey"/>
    <s v="Schmuddelwedda Damen Funktionsjacke"/>
    <n v="139.94999999999999"/>
    <n v="5"/>
    <n v="699.75"/>
  </r>
  <r>
    <x v="46"/>
    <s v="ZZO1FR822-C0000XS000"/>
    <s v="ZZO1FR822-C00"/>
    <s v="4063523715314"/>
    <s v="XS"/>
    <s v="Clothing"/>
    <s v="Women"/>
    <s v="Outerwear"/>
    <s v="Jackets"/>
    <s v="Jackets"/>
    <s v="AW"/>
    <s v="grey"/>
    <s v="Schmuddelwedda Damen Funktionsjacke"/>
    <n v="139.94999999999999"/>
    <n v="2"/>
    <n v="279.89999999999998"/>
  </r>
  <r>
    <x v="46"/>
    <s v="ZZO1FR823-C00000M000"/>
    <s v="ZZO1FR823-C00"/>
    <s v="4063523715369"/>
    <s v="M"/>
    <s v="Clothing"/>
    <s v="Women"/>
    <s v="Outerwear"/>
    <s v="Jackets"/>
    <s v="Jackets"/>
    <s v="AW"/>
    <s v="grey"/>
    <s v="Funktionsjacke"/>
    <n v="159.94999999999999"/>
    <n v="1"/>
    <n v="159.94999999999999"/>
  </r>
  <r>
    <x v="46"/>
    <s v="ZZO19UL31-J0000XS000"/>
    <s v="ZZO19UL31-J00"/>
    <s v="4063523715789"/>
    <s v="XS"/>
    <s v="Clothing"/>
    <s v="Women"/>
    <s v="Outerwear"/>
    <s v="Jackets"/>
    <s v="Jackets"/>
    <s v="AW"/>
    <s v="light pink"/>
    <s v="Funktionsjacke"/>
    <n v="139.94999999999999"/>
    <n v="1"/>
    <n v="139.94999999999999"/>
  </r>
  <r>
    <x v="46"/>
    <s v="ZZO19UL32-N00000L000"/>
    <s v="ZZO19UL32-N00"/>
    <s v="4063523715826"/>
    <s v="L"/>
    <s v="Clothing"/>
    <s v="Women"/>
    <s v="Outerwear"/>
    <s v="Jackets"/>
    <s v="Jackets"/>
    <s v="AW"/>
    <s v="olive"/>
    <s v="Funktionsjacke"/>
    <n v="139.94999999999999"/>
    <n v="1"/>
    <n v="139.94999999999999"/>
  </r>
  <r>
    <x v="46"/>
    <s v="ZZO19UL32-N00000M000"/>
    <s v="ZZO19UL32-N00"/>
    <s v="4063523715840"/>
    <s v="M"/>
    <s v="Clothing"/>
    <s v="Women"/>
    <s v="Outerwear"/>
    <s v="Jackets"/>
    <s v="Jackets"/>
    <s v="AW"/>
    <s v="olive"/>
    <s v="Funktionsjacke"/>
    <n v="139.94999999999999"/>
    <n v="4"/>
    <n v="559.79999999999995"/>
  </r>
  <r>
    <x v="46"/>
    <s v="ZZO19UL32-K00000S000"/>
    <s v="ZZO19UL32-K00"/>
    <s v="4063523715857"/>
    <s v="S"/>
    <s v="Clothing"/>
    <s v="Women"/>
    <s v="Outerwear"/>
    <s v="Jackets"/>
    <s v="Jackets"/>
    <s v="AW"/>
    <s v="dark blue"/>
    <s v="Funktionsjacke"/>
    <n v="139.94999999999999"/>
    <n v="3"/>
    <n v="419.84999999999997"/>
  </r>
  <r>
    <x v="46"/>
    <s v="ZZO19UL32-K0000XS000"/>
    <s v="ZZO19UL32-K00"/>
    <s v="4063523715895"/>
    <s v="XS"/>
    <s v="Clothing"/>
    <s v="Women"/>
    <s v="Outerwear"/>
    <s v="Jackets"/>
    <s v="Jackets"/>
    <s v="AW"/>
    <s v="dark blue"/>
    <s v="Funktionsjacke"/>
    <n v="139.94999999999999"/>
    <n v="3"/>
    <n v="419.84999999999997"/>
  </r>
  <r>
    <x v="46"/>
    <s v="ZZO19UL35-C0000XS000"/>
    <s v="ZZO19UL35-C00"/>
    <s v="4063523716151"/>
    <s v="XS"/>
    <s v="Clothing"/>
    <s v="Women"/>
    <s v="Outerwear"/>
    <s v="Jackets"/>
    <s v="Jackets"/>
    <s v="AW"/>
    <s v="dark grey"/>
    <s v="Funktionsjacke"/>
    <n v="159.94999999999999"/>
    <n v="2"/>
    <n v="319.89999999999998"/>
  </r>
  <r>
    <x v="46"/>
    <s v="ZZO19UL03-K00000L000"/>
    <s v="ZZO19UL03-K00"/>
    <s v="4063523737804"/>
    <s v="L"/>
    <s v="Clothing"/>
    <s v="Women"/>
    <s v="Outerwear"/>
    <s v="Coats"/>
    <s v="Coats"/>
    <s v="AW"/>
    <s v="blue"/>
    <s v="Softshellmantel"/>
    <n v="199.95"/>
    <n v="1"/>
    <n v="199.95"/>
  </r>
  <r>
    <x v="46"/>
    <s v="ZZO19UL03-C00000M000"/>
    <s v="ZZO19UL03-C00"/>
    <s v="4063523737811"/>
    <s v="M"/>
    <s v="Clothing"/>
    <s v="Women"/>
    <s v="Outerwear"/>
    <s v="Coats"/>
    <s v="Coats"/>
    <s v="AW"/>
    <s v="grey"/>
    <s v="Softshellmantel"/>
    <n v="199.95"/>
    <n v="4"/>
    <n v="799.8"/>
  </r>
  <r>
    <x v="46"/>
    <s v="ZZO19UL03-K00000M000"/>
    <s v="ZZO19UL03-K00"/>
    <s v="4063523737828"/>
    <s v="M"/>
    <s v="Clothing"/>
    <s v="Women"/>
    <s v="Outerwear"/>
    <s v="Coats"/>
    <s v="Coats"/>
    <s v="AW"/>
    <s v="blue"/>
    <s v="Softshellmantel"/>
    <n v="199.95"/>
    <n v="4"/>
    <n v="799.8"/>
  </r>
  <r>
    <x v="46"/>
    <s v="ZZO19UL03-C0000XL000"/>
    <s v="ZZO19UL03-C00"/>
    <s v="4063523737859"/>
    <s v="XL"/>
    <s v="Clothing"/>
    <s v="Women"/>
    <s v="Outerwear"/>
    <s v="Coats"/>
    <s v="Coats"/>
    <s v="AW"/>
    <s v="grey"/>
    <s v="Softshellmantel"/>
    <n v="199.95"/>
    <n v="1"/>
    <n v="199.95"/>
  </r>
  <r>
    <x v="46"/>
    <s v="ZZO1KC318-B00000L000"/>
    <s v="ZZO1KC318-B00"/>
    <s v="4063523921821"/>
    <s v="L"/>
    <s v="Clothing"/>
    <s v="Men"/>
    <s v="Outerwear"/>
    <s v="Coats"/>
    <s v="Single Breasted"/>
    <s v="AW"/>
    <s v="sand"/>
    <s v="RECYCLED POLY WOVEN TAFFETA"/>
    <n v="199.95"/>
    <n v="5"/>
    <n v="999.75"/>
  </r>
  <r>
    <x v="46"/>
    <s v="ZZO1KC318-E00000S000"/>
    <s v="ZZO1KC318-E00"/>
    <s v="4063523921982"/>
    <s v="S"/>
    <s v="Clothing"/>
    <s v="Men"/>
    <s v="Outerwear"/>
    <s v="Coats"/>
    <s v="Single Breasted"/>
    <s v="AW"/>
    <s v="yellow"/>
    <s v="RECYCLED POLY WOVEN TAFFETA"/>
    <n v="199.95"/>
    <n v="3"/>
    <n v="599.84999999999991"/>
  </r>
  <r>
    <x v="46"/>
    <s v="ZZO1FB126-E00000S000"/>
    <s v="ZZO1FB126-E00"/>
    <s v="4063523921999"/>
    <s v="S"/>
    <s v="Clothing"/>
    <s v="Men"/>
    <s v="Outerwear"/>
    <s v="Coats"/>
    <s v="Single Breasted"/>
    <s v="AW"/>
    <s v="yellow"/>
    <s v="RECYCLED POLY WOVEN MESH"/>
    <n v="199.95"/>
    <n v="3"/>
    <n v="599.84999999999991"/>
  </r>
  <r>
    <x v="46"/>
    <s v="ZZO1KC318-B0000XL000"/>
    <s v="ZZO1KC318-B00"/>
    <s v="4063523922033"/>
    <s v="XL"/>
    <s v="Clothing"/>
    <s v="Men"/>
    <s v="Outerwear"/>
    <s v="Coats"/>
    <s v="Single Breasted"/>
    <s v="AW"/>
    <s v="sand"/>
    <s v="RECYCLED POLY WOVEN TAFFETA"/>
    <n v="199.95"/>
    <n v="5"/>
    <n v="999.75"/>
  </r>
  <r>
    <x v="46"/>
    <s v="ZZO1KC318-E000XXL000"/>
    <s v="ZZO1KC318-E00"/>
    <s v="4063523922125"/>
    <s v="XXL"/>
    <s v="Clothing"/>
    <s v="Men"/>
    <s v="Outerwear"/>
    <s v="Coats"/>
    <s v="Single Breasted"/>
    <s v="AW"/>
    <s v="yellow"/>
    <s v="RECYCLED POLY WOVEN TAFFETA"/>
    <n v="199.95"/>
    <n v="2"/>
    <n v="399.9"/>
  </r>
  <r>
    <x v="46"/>
    <s v="ZZO1FB110-G00000L000"/>
    <s v="ZZO1FB110-G00"/>
    <s v="4063523922361"/>
    <s v="40"/>
    <s v="Clothing"/>
    <s v="Women"/>
    <s v="Outerwear"/>
    <s v="Coats"/>
    <s v="Coats"/>
    <s v="AW"/>
    <s v="red"/>
    <s v="POLY WOVEN MELANGE"/>
    <n v="189.95"/>
    <n v="4"/>
    <n v="759.8"/>
  </r>
  <r>
    <x v="46"/>
    <s v="ZZO1FE302-E00000L000"/>
    <s v="ZZO1FE302-E00"/>
    <s v="4063523926475"/>
    <s v="L"/>
    <s v="Clothing"/>
    <s v="Women"/>
    <s v="Outerwear"/>
    <s v="Jackets"/>
    <s v="Jackets"/>
    <s v="AW"/>
    <s v="yellow"/>
    <s v="Regenjacke"/>
    <n v="179.95"/>
    <n v="8"/>
    <n v="1439.6"/>
  </r>
  <r>
    <x v="46"/>
    <s v="ZZO1FE302-E00000M000"/>
    <s v="ZZO1FE302-E00"/>
    <s v="4063523926543"/>
    <s v="M"/>
    <s v="Clothing"/>
    <s v="Women"/>
    <s v="Outerwear"/>
    <s v="Jackets"/>
    <s v="Jackets"/>
    <s v="AW"/>
    <s v="yellow"/>
    <s v="Regenjacke"/>
    <n v="179.95"/>
    <n v="6"/>
    <n v="1079.6999999999998"/>
  </r>
  <r>
    <x v="46"/>
    <s v="ZZO1FE304-K00000L000"/>
    <s v="ZZO1FE304-K00"/>
    <s v="4063523927502"/>
    <s v="L"/>
    <s v="Clothing"/>
    <s v="Women"/>
    <s v="Outerwear"/>
    <s v="Coats"/>
    <s v="Coats"/>
    <s v="AW"/>
    <s v="blue-grey"/>
    <s v="Regenmantel"/>
    <n v="189.95"/>
    <n v="4"/>
    <n v="759.8"/>
  </r>
  <r>
    <x v="46"/>
    <s v="ZZO1FB117-K0000XS000"/>
    <s v="ZZO1FB117-K00"/>
    <s v="4063523927649"/>
    <s v="34"/>
    <s v="Clothing"/>
    <s v="Women"/>
    <s v="Outerwear"/>
    <s v="Coats"/>
    <s v="Coats"/>
    <s v="AW"/>
    <s v="dark blue"/>
    <s v="Basic PU Jerseylining del. 2+5+8"/>
    <n v="189.95"/>
    <n v="1"/>
    <n v="189.95"/>
  </r>
  <r>
    <x v="48"/>
    <s v="ZZO1PDD02-M000034000"/>
    <s v="ZZO1PDD02-M00"/>
    <s v="4063617379408"/>
    <s v="34"/>
    <s v="Clothing"/>
    <s v="Women"/>
    <s v="Outerwear"/>
    <s v="Coats"/>
    <s v="Coats"/>
    <s v="AW"/>
    <s v="khaki"/>
    <s v="120.12.209.16.151"/>
    <n v="179.99"/>
    <n v="1"/>
    <n v="179.99"/>
  </r>
  <r>
    <x v="48"/>
    <s v="ZZO1PDD02-M000042000"/>
    <s v="ZZO1PDD02-M00"/>
    <s v="4063617379446"/>
    <s v="42"/>
    <s v="Clothing"/>
    <s v="Women"/>
    <s v="Outerwear"/>
    <s v="Coats"/>
    <s v="Coats"/>
    <s v="AW"/>
    <s v="khaki"/>
    <s v="120.12.209.16.151"/>
    <n v="179.99"/>
    <n v="3"/>
    <n v="539.97"/>
  </r>
  <r>
    <x v="48"/>
    <s v="ZZO1PDD01-A000042000"/>
    <s v="ZZO1PDD01-A00"/>
    <s v="4063617417278"/>
    <s v="42"/>
    <s v="Clothing"/>
    <s v="Women"/>
    <s v="Outerwear"/>
    <s v="Jackets"/>
    <s v="Jackets"/>
    <s v="AW"/>
    <s v="off-white"/>
    <s v="120.12.209.16.150"/>
    <n v="129.99"/>
    <n v="6"/>
    <n v="779.94"/>
  </r>
  <r>
    <x v="48"/>
    <s v="ZZO1PDD01-A000044000"/>
    <s v="ZZO1PDD01-A00"/>
    <s v="4063617417285"/>
    <s v="44"/>
    <s v="Clothing"/>
    <s v="Women"/>
    <s v="Outerwear"/>
    <s v="Jackets"/>
    <s v="Jackets"/>
    <s v="AW"/>
    <s v="off-white"/>
    <s v="120.12.209.16.150"/>
    <n v="129.99"/>
    <n v="5"/>
    <n v="649.95000000000005"/>
  </r>
  <r>
    <x v="48"/>
    <s v="ZZO1PDD01-A000046000"/>
    <s v="ZZO1PDD01-A00"/>
    <s v="4063617417292"/>
    <s v="46"/>
    <s v="Clothing"/>
    <s v="Women"/>
    <s v="Outerwear"/>
    <s v="Jackets"/>
    <s v="Jackets"/>
    <s v="AW"/>
    <s v="off-white"/>
    <s v="120.12.209.16.150"/>
    <n v="129.99"/>
    <n v="4"/>
    <n v="519.96"/>
  </r>
  <r>
    <x v="49"/>
    <s v="ZZO1ME540-Q00001X000"/>
    <s v="ZZO1ME540-Q00"/>
    <s v="4064048142838"/>
    <s v="46/48"/>
    <s v="Clothing"/>
    <s v="Women"/>
    <s v="Outerwear"/>
    <s v="Jackets"/>
    <s v="Jackets"/>
    <s v="AW"/>
    <s v="black"/>
    <s v="IVP SUIT JACKET"/>
    <n v="159.94999999999999"/>
    <n v="5"/>
    <n v="799.75"/>
  </r>
  <r>
    <x v="49"/>
    <s v="ZZO1ME540-Q00002X000"/>
    <s v="ZZO1ME540-Q00"/>
    <s v="4064048142845"/>
    <s v="50/52"/>
    <s v="Clothing"/>
    <s v="Women"/>
    <s v="Outerwear"/>
    <s v="Jackets"/>
    <s v="Jackets"/>
    <s v="AW"/>
    <s v="black"/>
    <s v="IVP SUIT JACKET"/>
    <n v="159.94999999999999"/>
    <n v="8"/>
    <n v="1279.5999999999999"/>
  </r>
  <r>
    <x v="49"/>
    <s v="ZZO1ME511-Q000036000"/>
    <s v="ZZO1ME511-Q00"/>
    <s v="4064048146560"/>
    <s v="36"/>
    <s v="Clothing"/>
    <s v="Women"/>
    <s v="Outerwear"/>
    <s v="Jackets"/>
    <s v="Jackets"/>
    <s v="AW"/>
    <s v="black"/>
    <s v="IVP SPR MSH JKT"/>
    <n v="179.95"/>
    <n v="5"/>
    <n v="899.75"/>
  </r>
  <r>
    <x v="50"/>
    <s v="ZZO1FKH02-G00000L000"/>
    <s v="ZZO1FKH02-G00"/>
    <s v="4064055232270"/>
    <s v="L"/>
    <s v="Clothing"/>
    <s v="Women"/>
    <s v="Outerwear"/>
    <s v="Jackets"/>
    <s v="Jackets"/>
    <s v="AW"/>
    <s v="pink"/>
    <s v="S PUFF JKT"/>
    <n v="90"/>
    <n v="2"/>
    <n v="180"/>
  </r>
  <r>
    <x v="50"/>
    <s v="ZZO1FKH02-C0000XL000"/>
    <s v="ZZO1FKH02-C00"/>
    <s v="4064055236018"/>
    <s v="XL"/>
    <s v="Clothing"/>
    <s v="Women"/>
    <s v="Outerwear"/>
    <s v="Jackets"/>
    <s v="Jackets"/>
    <s v="AW"/>
    <s v="light blue"/>
    <s v="S PUFF JKT"/>
    <n v="90"/>
    <n v="3"/>
    <n v="270"/>
  </r>
  <r>
    <x v="50"/>
    <s v="ZZO1FKH02-C00000S000"/>
    <s v="ZZO1FKH02-C00"/>
    <s v="4064055236131"/>
    <s v="S"/>
    <s v="Clothing"/>
    <s v="Women"/>
    <s v="Outerwear"/>
    <s v="Jackets"/>
    <s v="Jackets"/>
    <s v="AW"/>
    <s v="light blue"/>
    <s v="S PUFF JKT"/>
    <n v="90"/>
    <n v="4"/>
    <n v="360"/>
  </r>
  <r>
    <x v="43"/>
    <s v="ZZO1BBL28-H000038000"/>
    <s v="ZZO1BBL28-H00"/>
    <s v="4064313065718"/>
    <s v="38"/>
    <s v="Clothing"/>
    <s v="Women"/>
    <s v="Outerwear"/>
    <s v="Jackets"/>
    <s v="Jackets"/>
    <s v="AW"/>
    <s v="orange"/>
    <s v="Jacke Thermofleece"/>
    <n v="199.99"/>
    <n v="6"/>
    <n v="1199.94"/>
  </r>
  <r>
    <x v="43"/>
    <s v="ZZO1BBL28-K000038000"/>
    <s v="ZZO1BBL28-K00"/>
    <s v="4064313065800"/>
    <s v="38"/>
    <s v="Clothing"/>
    <s v="Women"/>
    <s v="Outerwear"/>
    <s v="Jackets"/>
    <s v="Jackets"/>
    <s v="AW"/>
    <s v="light blue"/>
    <s v="Jacke Thermofleece"/>
    <n v="199.99"/>
    <n v="6"/>
    <n v="1199.94"/>
  </r>
  <r>
    <x v="51"/>
    <s v="ZZO1PCJ64-T000062000"/>
    <s v="ZZO1PCJ64-T00"/>
    <s v="4064426059352"/>
    <s v="62"/>
    <s v="Clothing"/>
    <s v="Girls"/>
    <s v="Coats &amp; Jackets"/>
    <s v="Lightweight Jackets"/>
    <s v="Light Jackets"/>
    <s v="AW"/>
    <s v="light pink"/>
    <s v="jacket patterned"/>
    <n v="49.99"/>
    <n v="4"/>
    <n v="199.96"/>
  </r>
  <r>
    <x v="37"/>
    <s v="ZZO1AYR45-C0000XS000"/>
    <s v="ZZO1AYR45-C00"/>
    <s v="4064556244918"/>
    <s v="XS"/>
    <s v="Clothing"/>
    <s v="Men"/>
    <s v="Outerwear"/>
    <s v="Jackets"/>
    <s v="Light Jackets"/>
    <s v="AW"/>
    <s v="grey"/>
    <s v="LAURO hooded jacket"/>
    <n v="75"/>
    <n v="2"/>
    <n v="150"/>
  </r>
  <r>
    <x v="52"/>
    <s v="C1421G01T-C11000S000"/>
    <s v="C1421G01T-C11"/>
    <s v="4064958083092"/>
    <s v="S"/>
    <s v="Clothing"/>
    <s v="Women"/>
    <s v="Jackets / Lightweights"/>
    <s v="Jackets"/>
    <s v="Jackets"/>
    <s v="AW"/>
    <s v="grey"/>
    <s v="W' Arkansas Jacket"/>
    <n v="219.95"/>
    <n v="1"/>
    <n v="219.95"/>
  </r>
  <r>
    <x v="52"/>
    <s v="C1421G001-G1300XS000"/>
    <s v="C1421G001-G13"/>
    <s v="4064958090564"/>
    <s v="XS"/>
    <s v="Clothing"/>
    <s v="Women"/>
    <s v="Outerwear"/>
    <s v="Jackets"/>
    <s v="Jackets"/>
    <s v="AW"/>
    <s v="dark red"/>
    <s v="W' Nimbus Pullover"/>
    <n v="149.94999999999999"/>
    <n v="4"/>
    <n v="599.79999999999995"/>
  </r>
  <r>
    <x v="53"/>
    <s v="RE021002O-K1100XS000"/>
    <s v="RE021002O-K11"/>
    <s v="4065418239356"/>
    <s v="XS"/>
    <s v="Clothing"/>
    <s v="Unisex"/>
    <s v="Outerwear"/>
    <s v="Jackets"/>
    <s v="Track Jackets"/>
    <s v="AW"/>
    <s v="blue"/>
    <s v="RxP JACKET"/>
    <n v="99.95"/>
    <n v="1"/>
    <n v="99.95"/>
  </r>
  <r>
    <x v="54"/>
    <s v="KK121007L-O1100XS000"/>
    <s v="KK121007L-O11"/>
    <s v="4065438141127"/>
    <s v="XS"/>
    <s v="Clothing"/>
    <s v="Unisex"/>
    <s v="Outerwear"/>
    <s v="Jackets"/>
    <s v="Track Jackets"/>
    <s v="AW"/>
    <s v="brown"/>
    <s v="Unisex Small Signature Velvet Jacket brown"/>
    <n v="79.95"/>
    <n v="1"/>
    <n v="79.95"/>
  </r>
  <r>
    <x v="54"/>
    <s v="KK122T02R-Q11000S000"/>
    <s v="KK122T02R-Q11"/>
    <s v="4065438143725"/>
    <s v="S"/>
    <s v="Clothing"/>
    <s v="Men"/>
    <s v="Outerwear"/>
    <s v="Jackets"/>
    <s v="Windbreaker"/>
    <s v="AW"/>
    <s v="black"/>
    <s v="OG Neon Windrunner black/ yellow"/>
    <n v="89.95"/>
    <n v="3"/>
    <n v="269.85000000000002"/>
  </r>
  <r>
    <x v="54"/>
    <s v="KK121005I-T1100XS000"/>
    <s v="KK121005I-T11"/>
    <s v="4065438165666"/>
    <s v="XS"/>
    <s v="Clothing"/>
    <s v="Unisex"/>
    <s v="Outerwear"/>
    <s v="Jackets"/>
    <s v="Quilted Jackets"/>
    <s v="AW"/>
    <s v="multi-coloured"/>
    <s v="Unisex Retro Block Puffer Jacket multicolor"/>
    <n v="119.95"/>
    <n v="10"/>
    <n v="1199.5"/>
  </r>
  <r>
    <x v="54"/>
    <s v="KK121005I-T11000S000"/>
    <s v="KK121005I-T11"/>
    <s v="4065438165673"/>
    <s v="S"/>
    <s v="Clothing"/>
    <s v="Unisex"/>
    <s v="Outerwear"/>
    <s v="Jackets"/>
    <s v="Quilted Jackets"/>
    <s v="AW"/>
    <s v="multi-coloured"/>
    <s v="Unisex Retro Block Puffer Jacket multicolor"/>
    <n v="119.95"/>
    <n v="6"/>
    <n v="719.7"/>
  </r>
  <r>
    <x v="54"/>
    <s v="KK121005J-G1100XS000"/>
    <s v="KK121005J-G11"/>
    <s v="4065438165888"/>
    <s v="XS"/>
    <s v="Clothing"/>
    <s v="Unisex"/>
    <s v="Outerwear"/>
    <s v="Jackets"/>
    <s v="Quilted Jackets"/>
    <s v="AW"/>
    <s v="red"/>
    <s v="Unisex Retro Reversible Block Puffer Jacket red/ yellow/ navy"/>
    <n v="129.94999999999999"/>
    <n v="10"/>
    <n v="1299.5"/>
  </r>
  <r>
    <x v="54"/>
    <s v="KK121005Z-T1100XS000"/>
    <s v="KK121005Z-T11"/>
    <s v="4065438166984"/>
    <s v="XS"/>
    <s v="Clothing"/>
    <s v="Unisex"/>
    <s v="Outerwear"/>
    <s v="Jackets"/>
    <s v="Quilted Jackets"/>
    <s v="AW"/>
    <s v="multi-coloured"/>
    <s v="Unisex Retro Block Corduroy Puffer Jacket multicolor"/>
    <n v="119.95"/>
    <n v="10"/>
    <n v="1199.5"/>
  </r>
  <r>
    <x v="54"/>
    <s v="KK121005Z-T11000S000"/>
    <s v="KK121005Z-T11"/>
    <s v="4065438166991"/>
    <s v="S"/>
    <s v="Clothing"/>
    <s v="Unisex"/>
    <s v="Outerwear"/>
    <s v="Jackets"/>
    <s v="Quilted Jackets"/>
    <s v="AW"/>
    <s v="multi-coloured"/>
    <s v="Unisex Retro Block Corduroy Puffer Jacket multicolor"/>
    <n v="119.95"/>
    <n v="3"/>
    <n v="359.85"/>
  </r>
  <r>
    <x v="54"/>
    <s v="KK121007C-G1100XS000"/>
    <s v="KK121007C-G11"/>
    <s v="4065438167349"/>
    <s v="XS"/>
    <s v="Clothing"/>
    <s v="Unisex"/>
    <s v="Outerwear"/>
    <s v="Jackets"/>
    <s v="Quilted Jackets"/>
    <s v="AW"/>
    <s v="dark red"/>
    <s v="Unisex Retro Velvet Block Puffer Jacket dark red/ black"/>
    <n v="119.95"/>
    <n v="8"/>
    <n v="959.6"/>
  </r>
  <r>
    <x v="54"/>
    <s v="KK121005N-O1100XS000"/>
    <s v="KK121005N-O11"/>
    <s v="4065438169367"/>
    <s v="XS"/>
    <s v="Clothing"/>
    <s v="Unisex"/>
    <s v="Outerwear"/>
    <s v="Jackets"/>
    <s v="Light Jackets"/>
    <s v="AW"/>
    <s v="brown"/>
    <s v="Unisex Chest Signature Corduroy Shirt brown"/>
    <n v="69.95"/>
    <n v="1"/>
    <n v="69.95"/>
  </r>
  <r>
    <x v="54"/>
    <s v="KK1210058-Q1100XS000"/>
    <s v="KK1210058-Q11"/>
    <s v="4065438422578"/>
    <s v="XS"/>
    <s v="Clothing"/>
    <s v="Unisex"/>
    <s v="Outerwear"/>
    <s v="Jackets"/>
    <s v="Quilted Jackets"/>
    <s v="AW"/>
    <s v="black"/>
    <s v="Unisex OG Block Puffer Jacket black"/>
    <n v="119.95"/>
    <n v="10"/>
    <n v="1199.5"/>
  </r>
  <r>
    <x v="54"/>
    <s v="KK121006I-Q1100XS000"/>
    <s v="KK121006I-Q11"/>
    <s v="4065438422677"/>
    <s v="XS"/>
    <s v="Clothing"/>
    <s v="Unisex"/>
    <s v="Outerwear"/>
    <s v="Jackets"/>
    <s v="Quilted Jackets"/>
    <s v="AW"/>
    <s v="black"/>
    <s v="Unisex Retro Block Puffer Jacket black red"/>
    <n v="119.95"/>
    <n v="10"/>
    <n v="1199.5"/>
  </r>
  <r>
    <x v="54"/>
    <s v="KK121007J-Q11000S000"/>
    <s v="KK121007J-Q11"/>
    <s v="4065438423261"/>
    <s v="S"/>
    <s v="Clothing"/>
    <s v="Unisex"/>
    <s v="Outerwear"/>
    <s v="Jackets"/>
    <s v="Quilted Jackets"/>
    <s v="AW"/>
    <s v="black"/>
    <s v="Unisex Retro Block Puffer Jacket black green"/>
    <n v="119.95"/>
    <n v="1"/>
    <n v="119.95"/>
  </r>
  <r>
    <x v="54"/>
    <s v="KK1210051-G1100XS000"/>
    <s v="KK1210051-G11"/>
    <s v="4065438423858"/>
    <s v="XS"/>
    <s v="Clothing"/>
    <s v="Unisex"/>
    <s v="Outerwear"/>
    <s v="Jackets"/>
    <s v="Quilted Jackets"/>
    <s v="AW"/>
    <s v="dark red"/>
    <s v="Unisex Retro Block Puffer Jacketred/ ocher/ petrol blue"/>
    <n v="119.95"/>
    <n v="10"/>
    <n v="1199.5"/>
  </r>
  <r>
    <x v="54"/>
    <s v="KK121006M-Q1100XS000"/>
    <s v="KK121006M-Q11"/>
    <s v="4065438424145"/>
    <s v="XS"/>
    <s v="Clothing"/>
    <s v="Unisex"/>
    <s v="Outerwear"/>
    <s v="Jackets"/>
    <s v="Quilted Jackets"/>
    <s v="AW"/>
    <s v="dark blue"/>
    <s v="Unisex Retro Rinsed denim Block Puffer Jacketdark blue"/>
    <n v="119.95"/>
    <n v="10"/>
    <n v="1199.5"/>
  </r>
  <r>
    <x v="55"/>
    <s v="ZZO1Q3011-N000040000"/>
    <s v="ZZO1Q3011-N00"/>
    <s v="4066224150507"/>
    <s v="40"/>
    <s v="Clothing"/>
    <s v="Women"/>
    <s v="Outerwear"/>
    <s v="Coats"/>
    <s v="Coats"/>
    <s v="AW"/>
    <s v="olive"/>
    <s v="Bacarya ZL"/>
    <n v="159.94999999999999"/>
    <n v="4"/>
    <n v="639.79999999999995"/>
  </r>
  <r>
    <x v="55"/>
    <s v="ZZO1Q3011-P000038000"/>
    <s v="ZZO1Q3011-P00"/>
    <s v="4066224150613"/>
    <s v="38"/>
    <s v="Clothing"/>
    <s v="Women"/>
    <s v="Outerwear"/>
    <s v="Coats"/>
    <s v="Coats"/>
    <s v="AW"/>
    <s v="teal"/>
    <s v="Bacarya ZL"/>
    <n v="159.94999999999999"/>
    <n v="4"/>
    <n v="639.79999999999995"/>
  </r>
  <r>
    <x v="55"/>
    <s v="ZZO1Q3011-P000044000"/>
    <s v="ZZO1Q3011-P00"/>
    <s v="4066224150644"/>
    <s v="44"/>
    <s v="Clothing"/>
    <s v="Women"/>
    <s v="Outerwear"/>
    <s v="Coats"/>
    <s v="Coats"/>
    <s v="AW"/>
    <s v="teal"/>
    <s v="Bacarya ZL"/>
    <n v="159.94999999999999"/>
    <n v="3"/>
    <n v="479.84999999999997"/>
  </r>
  <r>
    <x v="46"/>
    <s v="ZZO236K11-K000XXL000"/>
    <s v="ZZO236K11-K00"/>
    <s v="4066719098703"/>
    <s v="XXL"/>
    <s v="Clothing"/>
    <s v="Men"/>
    <s v="Outerwear"/>
    <s v="Jackets"/>
    <s v="Light Jackets"/>
    <s v="AW"/>
    <s v="dark blue"/>
    <s v="Softshelljacke"/>
    <n v="159.94999999999999"/>
    <n v="2"/>
    <n v="319.89999999999998"/>
  </r>
  <r>
    <x v="46"/>
    <s v="ZZO1Q7T14-K01000L000"/>
    <s v="ZZO1Q7T14-K01"/>
    <s v="4066719112645"/>
    <s v="40"/>
    <s v="Clothing"/>
    <s v="Women"/>
    <s v="Outerwear"/>
    <s v="Coats"/>
    <s v="Rain Coats"/>
    <s v="AW"/>
    <s v="light blue"/>
    <s v="Kurzmantel aus Softshell"/>
    <n v="169.95"/>
    <n v="2"/>
    <n v="339.9"/>
  </r>
  <r>
    <x v="46"/>
    <s v="ZZO1Q7T14-K01000M000"/>
    <s v="ZZO1Q7T14-K01"/>
    <s v="4066719112751"/>
    <s v="38"/>
    <s v="Clothing"/>
    <s v="Women"/>
    <s v="Outerwear"/>
    <s v="Coats"/>
    <s v="Rain Coats"/>
    <s v="AW"/>
    <s v="light blue"/>
    <s v="Kurzmantel aus Softshell"/>
    <n v="169.95"/>
    <n v="2"/>
    <n v="339.9"/>
  </r>
  <r>
    <x v="46"/>
    <s v="ZZO236K13-I01000M000"/>
    <s v="ZZO236K13-I01"/>
    <s v="4066719112829"/>
    <s v="M"/>
    <s v="Clothing"/>
    <s v="Women"/>
    <s v="Outerwear"/>
    <s v="Coats"/>
    <s v="Coats"/>
    <s v="AW"/>
    <s v="lilac"/>
    <s v="Kurzmantel aus Softshell"/>
    <n v="169.95"/>
    <n v="2"/>
    <n v="339.9"/>
  </r>
  <r>
    <x v="46"/>
    <s v="ZZO236K13-I01000S000"/>
    <s v="ZZO236K13-I01"/>
    <s v="4066719112935"/>
    <s v="S"/>
    <s v="Clothing"/>
    <s v="Women"/>
    <s v="Outerwear"/>
    <s v="Coats"/>
    <s v="Coats"/>
    <s v="AW"/>
    <s v="lilac"/>
    <s v="Kurzmantel aus Softshell"/>
    <n v="169.95"/>
    <n v="1"/>
    <n v="169.95"/>
  </r>
  <r>
    <x v="56"/>
    <s v="WR8210027-I11000M000"/>
    <s v="WR8210027-I11"/>
    <s v="4251570220503"/>
    <s v="M"/>
    <s v="Clothing"/>
    <s v="Unisex"/>
    <s v="Outerwear"/>
    <s v="Winter Jackets"/>
    <s v="No Hoods"/>
    <s v="AW"/>
    <s v="lilac"/>
    <s v="GATY OVERSHIRT STONE LILAC UNISEX"/>
    <n v="119.95"/>
    <n v="8"/>
    <n v="959.6"/>
  </r>
  <r>
    <x v="46"/>
    <s v="ZZLR7K024-J000466A21"/>
    <s v="ZZLR7K024-J00"/>
    <s v="4251686618881"/>
    <s v="XS"/>
    <s v="Clothing"/>
    <s v="Women"/>
    <s v="Outerwear"/>
    <s v="Jackets"/>
    <s v="Jackets"/>
    <s v="AW"/>
    <s v="light pink"/>
    <s v="JACKET"/>
    <n v="159.94999999999999"/>
    <n v="1"/>
    <n v="159.94999999999999"/>
  </r>
  <r>
    <x v="57"/>
    <s v="ZZO1A7K01-D000040000"/>
    <s v="ZZO1A7K01-D00"/>
    <s v="4251917400025"/>
    <s v="40"/>
    <s v="Clothing"/>
    <s v="Women"/>
    <s v="Outerwear"/>
    <s v="Jackets"/>
    <s v="Jackets"/>
    <s v="AW"/>
    <s v="black"/>
    <s v="BN-ANNISTON2 COLOUR BLOCK PUFFA WITH ZIP OUT HOOD"/>
    <n v="109.95"/>
    <n v="5"/>
    <n v="549.75"/>
  </r>
  <r>
    <x v="57"/>
    <s v="ZZO1A7K01-K000042000"/>
    <s v="ZZO1A7K01-K00"/>
    <s v="4251917400094"/>
    <s v="42"/>
    <s v="Clothing"/>
    <s v="Women"/>
    <s v="Outerwear"/>
    <s v="Jackets"/>
    <s v="Jackets"/>
    <s v="AW"/>
    <s v="blue"/>
    <s v="BN-ANNISTON2 COLOUR BLOCK PUFFA WITH ZIP OUT HOOD"/>
    <n v="109.95"/>
    <n v="3"/>
    <n v="329.85"/>
  </r>
  <r>
    <x v="57"/>
    <s v="ZZO1A7K01-I000040000"/>
    <s v="ZZO1A7K01-I00"/>
    <s v="4251917400148"/>
    <s v="40"/>
    <s v="Clothing"/>
    <s v="Women"/>
    <s v="Outerwear"/>
    <s v="Jackets"/>
    <s v="Jackets"/>
    <s v="AW"/>
    <s v="red"/>
    <s v="BN-ANNISTON2 COLOUR BLOCK PUFFA WITH ZIP OUT HOOD"/>
    <n v="109.95"/>
    <n v="5"/>
    <n v="549.75"/>
  </r>
  <r>
    <x v="57"/>
    <s v="ZZO1A7K05-I000038000"/>
    <s v="ZZO1A7K05-I00"/>
    <s v="4251917400841"/>
    <s v="38"/>
    <s v="Clothing"/>
    <s v="Women"/>
    <s v="Outerwear"/>
    <s v="Jackets"/>
    <s v="Jackets"/>
    <s v="AW"/>
    <s v="berry"/>
    <s v="BN-OLIVE2 LONG LINE PUFFA WITH FAUX FUR TRIM"/>
    <n v="154.94999999999999"/>
    <n v="2"/>
    <n v="309.89999999999998"/>
  </r>
  <r>
    <x v="57"/>
    <s v="ZZO1A7K06-K000038000"/>
    <s v="ZZO1A7K06-K00"/>
    <s v="4251917400957"/>
    <s v="38"/>
    <s v="Clothing"/>
    <s v="Women"/>
    <s v="Outerwear"/>
    <s v="Coats"/>
    <s v="Parkas"/>
    <s v="AW"/>
    <s v="blue"/>
    <s v="BN-SKYLAR2 HOODED PARKA WITH FAUX FUR TRIM"/>
    <n v="154.94999999999999"/>
    <n v="1"/>
    <n v="154.94999999999999"/>
  </r>
  <r>
    <x v="57"/>
    <s v="ZZO1A7K06-K000040000"/>
    <s v="ZZO1A7K06-K00"/>
    <s v="4251917400964"/>
    <s v="40"/>
    <s v="Clothing"/>
    <s v="Women"/>
    <s v="Outerwear"/>
    <s v="Coats"/>
    <s v="Parkas"/>
    <s v="AW"/>
    <s v="blue"/>
    <s v="BN-SKYLAR2 HOODED PARKA WITH FAUX FUR TRIM"/>
    <n v="154.94999999999999"/>
    <n v="2"/>
    <n v="309.89999999999998"/>
  </r>
  <r>
    <x v="57"/>
    <s v="ZZO1A7K06-I000036000"/>
    <s v="ZZO1A7K06-I00"/>
    <s v="4251917400995"/>
    <s v="36"/>
    <s v="Clothing"/>
    <s v="Women"/>
    <s v="Outerwear"/>
    <s v="Coats"/>
    <s v="Parkas"/>
    <s v="AW"/>
    <s v="berry"/>
    <s v="BN-SKYLAR2 HOODED PARKA WITH FAUX FUR TRIM"/>
    <n v="154.94999999999999"/>
    <n v="1"/>
    <n v="154.94999999999999"/>
  </r>
  <r>
    <x v="57"/>
    <s v="ZZO1A7K06-I000040000"/>
    <s v="ZZO1A7K06-I00"/>
    <s v="4251917401015"/>
    <s v="40"/>
    <s v="Clothing"/>
    <s v="Women"/>
    <s v="Outerwear"/>
    <s v="Coats"/>
    <s v="Parkas"/>
    <s v="AW"/>
    <s v="berry"/>
    <s v="BN-SKYLAR2 HOODED PARKA WITH FAUX FUR TRIM"/>
    <n v="154.94999999999999"/>
    <n v="6"/>
    <n v="929.69999999999993"/>
  </r>
  <r>
    <x v="57"/>
    <s v="ZZO1A7M05-I000042000"/>
    <s v="ZZO1A7M05-I00"/>
    <s v="4251917408137"/>
    <s v="42"/>
    <s v="Clothing"/>
    <s v="Women"/>
    <s v="Outerwear"/>
    <s v="Jackets"/>
    <s v="Jackets"/>
    <s v="AW"/>
    <s v="red"/>
    <s v="BN-ROANA"/>
    <n v="109.95"/>
    <n v="4"/>
    <n v="439.8"/>
  </r>
  <r>
    <x v="57"/>
    <s v="ZZO1A7K29-D000036000"/>
    <s v="ZZO1A7K29-D00"/>
    <s v="4251917408397"/>
    <s v="36"/>
    <s v="Clothing"/>
    <s v="Women"/>
    <s v="Outerwear"/>
    <s v="Jackets"/>
    <s v="Jackets"/>
    <s v="AW"/>
    <s v="black"/>
    <s v="BN-ARIELE LONG LENGTH PUFFA WITH FUR TRIM HOOD"/>
    <n v="154.94999999999999"/>
    <n v="1"/>
    <n v="154.94999999999999"/>
  </r>
  <r>
    <x v="57"/>
    <s v="ZZO1A7K29-D000040000"/>
    <s v="ZZO1A7K29-D00"/>
    <s v="4251917408410"/>
    <s v="40"/>
    <s v="Clothing"/>
    <s v="Women"/>
    <s v="Outerwear"/>
    <s v="Jackets"/>
    <s v="Jackets"/>
    <s v="AW"/>
    <s v="black"/>
    <s v="BN-ARIELE LONG LENGTH PUFFA WITH FUR TRIM HOOD"/>
    <n v="154.94999999999999"/>
    <n v="6"/>
    <n v="929.69999999999993"/>
  </r>
  <r>
    <x v="57"/>
    <s v="ZZO1A7K29-K000036000"/>
    <s v="ZZO1A7K29-K00"/>
    <s v="4251917408458"/>
    <s v="36"/>
    <s v="Clothing"/>
    <s v="Women"/>
    <s v="Outerwear"/>
    <s v="Jackets"/>
    <s v="Jackets"/>
    <s v="AW"/>
    <s v="blue"/>
    <s v="BN-ARIELE LONG LENGTH PUFFA WITH FUR TRIM HOOD"/>
    <n v="154.94999999999999"/>
    <n v="2"/>
    <n v="309.89999999999998"/>
  </r>
  <r>
    <x v="57"/>
    <s v="ZZO1A7K29-M000038000"/>
    <s v="ZZO1A7K29-M00"/>
    <s v="4251917408519"/>
    <s v="38"/>
    <s v="Clothing"/>
    <s v="Women"/>
    <s v="Outerwear"/>
    <s v="Jackets"/>
    <s v="Jackets"/>
    <s v="AW"/>
    <s v="olive"/>
    <s v="BN-ARIELE LONG LENGTH PUFFA WITH FUR TRIM HOOD"/>
    <n v="154.94999999999999"/>
    <n v="5"/>
    <n v="774.75"/>
  </r>
  <r>
    <x v="57"/>
    <s v="ZZO1A7K30-C000038000"/>
    <s v="ZZO1A7K30-C00"/>
    <s v="4251917408854"/>
    <s v="38"/>
    <s v="Clothing"/>
    <s v="Women"/>
    <s v="Outerwear"/>
    <s v="Jackets"/>
    <s v="Jackets"/>
    <s v="AW"/>
    <s v="mauve"/>
    <s v="BN-JESS COLOUR BLOCK QUILTED PUFFA"/>
    <n v="119.95"/>
    <n v="3"/>
    <n v="359.85"/>
  </r>
  <r>
    <x v="57"/>
    <s v="ZZO1A7K31-C000038000"/>
    <s v="ZZO1A7K31-C00"/>
    <s v="4251917408908"/>
    <s v="38"/>
    <s v="Clothing"/>
    <s v="Women"/>
    <s v="Outerwear"/>
    <s v="Jackets"/>
    <s v="Jackets"/>
    <s v="AW"/>
    <s v="grey"/>
    <s v="BN-ESSIE COLOUR BLOCK QUILTED PUFFA GILET"/>
    <n v="89.95"/>
    <n v="4"/>
    <n v="359.8"/>
  </r>
  <r>
    <x v="57"/>
    <s v="ZZO1A7K31-C000042000"/>
    <s v="ZZO1A7K31-C00"/>
    <s v="4251917408922"/>
    <s v="42"/>
    <s v="Clothing"/>
    <s v="Women"/>
    <s v="Outerwear"/>
    <s v="Jackets"/>
    <s v="Jackets"/>
    <s v="AW"/>
    <s v="grey"/>
    <s v="BN-ESSIE COLOUR BLOCK QUILTED PUFFA GILET"/>
    <n v="89.95"/>
    <n v="2"/>
    <n v="179.9"/>
  </r>
  <r>
    <x v="57"/>
    <s v="ZZO1A7K46-D00000M000"/>
    <s v="ZZO1A7K46-D00"/>
    <s v="4251917412066"/>
    <s v="M"/>
    <s v="Clothing"/>
    <s v="Men"/>
    <s v="Outerwear"/>
    <s v="Jackets"/>
    <s v="Light Jackets"/>
    <s v="AW"/>
    <s v="silver-coloured"/>
    <s v="BN-HAWN ZIP THRU HOODED SHELL JACKET BONDED WITH MICROFLEE"/>
    <n v="134.94999999999999"/>
    <n v="3"/>
    <n v="404.84999999999997"/>
  </r>
  <r>
    <x v="57"/>
    <s v="ZZO1A7K46-D00000S000"/>
    <s v="ZZO1A7K46-D00"/>
    <s v="4251917412073"/>
    <s v="S"/>
    <s v="Clothing"/>
    <s v="Men"/>
    <s v="Outerwear"/>
    <s v="Jackets"/>
    <s v="Light Jackets"/>
    <s v="AW"/>
    <s v="silver-coloured"/>
    <s v="BN-HAWN ZIP THRU HOODED SHELL JACKET BONDED WITH MICROFLEE"/>
    <n v="134.94999999999999"/>
    <n v="1"/>
    <n v="134.94999999999999"/>
  </r>
  <r>
    <x v="57"/>
    <s v="ZZO1PC306-J000044000"/>
    <s v="ZZO1PC306-J00"/>
    <s v="4251917483448"/>
    <s v="44"/>
    <s v="Clothing"/>
    <s v="Women"/>
    <s v="Outerwear"/>
    <s v="Sleeveless Jackets"/>
    <s v="Quilted Sleeveless Jackets"/>
    <s v="AW"/>
    <s v="pink"/>
    <s v="MERIDAN"/>
    <n v="84.95"/>
    <n v="1"/>
    <n v="84.95"/>
  </r>
  <r>
    <x v="58"/>
    <s v="IV326L000-M110122000"/>
    <s v="IV326L000-M11"/>
    <s v="4251930900588"/>
    <s v="122"/>
    <s v="Clothing"/>
    <s v="Kids Unisex"/>
    <s v="Coats &amp; Jackets"/>
    <s v="Parkas"/>
    <s v="Parkas"/>
    <s v="AW"/>
    <s v="green"/>
    <s v="CANDICE"/>
    <n v="109.95"/>
    <n v="1"/>
    <n v="109.95"/>
  </r>
  <r>
    <x v="58"/>
    <s v="IV326L000-M110128000"/>
    <s v="IV326L000-M11"/>
    <s v="4251930900786"/>
    <s v="128"/>
    <s v="Clothing"/>
    <s v="Kids Unisex"/>
    <s v="Coats &amp; Jackets"/>
    <s v="Parkas"/>
    <s v="Parkas"/>
    <s v="AW"/>
    <s v="green"/>
    <s v="CANDICE"/>
    <n v="109.95"/>
    <n v="1"/>
    <n v="109.95"/>
  </r>
  <r>
    <x v="58"/>
    <s v="IV326L000-M110116000"/>
    <s v="IV326L000-M11"/>
    <s v="4251930902094"/>
    <s v="116"/>
    <s v="Clothing"/>
    <s v="Kids Unisex"/>
    <s v="Coats &amp; Jackets"/>
    <s v="Parkas"/>
    <s v="Parkas"/>
    <s v="AW"/>
    <s v="green"/>
    <s v="CANDICE"/>
    <n v="109.95"/>
    <n v="1"/>
    <n v="109.95"/>
  </r>
  <r>
    <x v="59"/>
    <s v="ZZO0V8G30-K000480FD6"/>
    <s v="ZZO0V8G30-K00"/>
    <s v="4895220021135"/>
    <s v="L"/>
    <s v="Clothing"/>
    <s v="Women"/>
    <s v="Outerwear"/>
    <s v="Jackets"/>
    <s v="Jackets"/>
    <s v="AW"/>
    <s v="blue"/>
    <s v="WOVEN JACKET"/>
    <n v="349.95"/>
    <n v="1"/>
    <n v="349.95"/>
  </r>
  <r>
    <x v="59"/>
    <s v="ZZO0V8G33-K000480FF0"/>
    <s v="ZZO0V8G33-K00"/>
    <s v="4895220022729"/>
    <s v="S"/>
    <s v="Clothing"/>
    <s v="Women"/>
    <s v="Outerwear"/>
    <s v="Jackets"/>
    <s v="Jackets"/>
    <s v="AW"/>
    <s v="blue"/>
    <s v="PIER"/>
    <n v="199.95"/>
    <n v="1"/>
    <n v="199.95"/>
  </r>
  <r>
    <x v="60"/>
    <s v="QM421U02X-B110014000"/>
    <s v="QM421U02X-B11"/>
    <s v="5045605413379"/>
    <s v="42"/>
    <s v="Clothing"/>
    <s v="Women"/>
    <s v="Outerwear"/>
    <s v="Jackets"/>
    <s v="Jackets"/>
    <s v="AW"/>
    <s v="beige"/>
    <s v="Cttn Utility Jkt"/>
    <n v="69.95"/>
    <n v="1"/>
    <n v="69.95"/>
  </r>
  <r>
    <x v="60"/>
    <s v="QM421U02X-N110012000"/>
    <s v="QM421U02X-N11"/>
    <s v="5045605437863"/>
    <s v="40"/>
    <s v="Clothing"/>
    <s v="Women"/>
    <s v="Outerwear"/>
    <s v="Jackets"/>
    <s v="Jackets"/>
    <s v="AW"/>
    <s v="khaki"/>
    <s v="Cttn Utility Jkt"/>
    <n v="69.95"/>
    <n v="1"/>
    <n v="69.95"/>
  </r>
  <r>
    <x v="61"/>
    <s v="SIF21000K-Q1100XL000"/>
    <s v="SIF21000K-Q11"/>
    <s v="5054607500222"/>
    <s v="44"/>
    <s v="Clothing"/>
    <s v="Unisex"/>
    <s v="Outerwear"/>
    <s v="Jackets"/>
    <s v="Quilted Jackets"/>
    <s v="AW"/>
    <s v="black"/>
    <s v="MESSI X SIKSILK PUFFER JACKET"/>
    <n v="179.95"/>
    <n v="3"/>
    <n v="539.84999999999991"/>
  </r>
  <r>
    <x v="61"/>
    <s v="SIF22T053-Q110XXL000"/>
    <s v="SIF22T053-Q11"/>
    <s v="5054607500291"/>
    <s v="46"/>
    <s v="Clothing"/>
    <s v="Men"/>
    <s v="Outerwear"/>
    <s v="Jackets"/>
    <s v="Quilted Jackets"/>
    <s v="AW"/>
    <s v="black"/>
    <s v="MESSI X SIKSILK PUFFER JACKET"/>
    <n v="179.95"/>
    <n v="5"/>
    <n v="899.75"/>
  </r>
  <r>
    <x v="61"/>
    <s v="SIF21000M-C1100XL000"/>
    <s v="SIF21000M-C11"/>
    <s v="5054607500345"/>
    <s v="44"/>
    <s v="Clothing"/>
    <s v="Unisex"/>
    <s v="Outerwear"/>
    <s v="Jackets"/>
    <s v="Quilted Jackets"/>
    <s v="AW"/>
    <s v="grey"/>
    <s v="MESSI X SIKSILK DEBOSSED JACKET"/>
    <n v="179.95"/>
    <n v="3"/>
    <n v="539.84999999999991"/>
  </r>
  <r>
    <x v="61"/>
    <s v="SIF21000M-C110XXL000"/>
    <s v="SIF21000M-C11"/>
    <s v="5054607500352"/>
    <s v="46"/>
    <s v="Clothing"/>
    <s v="Unisex"/>
    <s v="Outerwear"/>
    <s v="Jackets"/>
    <s v="Quilted Jackets"/>
    <s v="AW"/>
    <s v="grey"/>
    <s v="MESSI X SIKSILK DEBOSSED JACKET"/>
    <n v="179.95"/>
    <n v="2"/>
    <n v="359.9"/>
  </r>
  <r>
    <x v="62"/>
    <s v="ZZO1DGM03-Q00000S000"/>
    <s v="ZZO1DGM03-Q00"/>
    <s v="5054783860448"/>
    <s v="S"/>
    <s v="Clothing"/>
    <s v="Women"/>
    <s v="Outerwear"/>
    <s v="Jackets"/>
    <s v="Jackets"/>
    <s v="AW"/>
    <s v="black"/>
    <s v="Ripstop Overhead Jacket"/>
    <n v="90"/>
    <n v="1"/>
    <n v="90"/>
  </r>
  <r>
    <x v="62"/>
    <s v="ZZO1DGM02-C00000S000"/>
    <s v="ZZO1DGM02-C00"/>
    <s v="5054783890698"/>
    <s v="S"/>
    <s v="Clothing"/>
    <s v="Women"/>
    <s v="Outerwear"/>
    <s v="Jackets"/>
    <s v="Jackets"/>
    <s v="AW"/>
    <s v="grey"/>
    <s v="Check Jacket"/>
    <n v="120"/>
    <n v="2"/>
    <n v="240"/>
  </r>
  <r>
    <x v="62"/>
    <s v="ZZO1DGM02-C00000M000"/>
    <s v="ZZO1DGM02-C00"/>
    <s v="5054783890704"/>
    <s v="M"/>
    <s v="Clothing"/>
    <s v="Women"/>
    <s v="Outerwear"/>
    <s v="Jackets"/>
    <s v="Jackets"/>
    <s v="AW"/>
    <s v="grey"/>
    <s v="Check Jacket"/>
    <n v="120"/>
    <n v="6"/>
    <n v="720"/>
  </r>
  <r>
    <x v="62"/>
    <s v="ZZO1DGM02-C00000L000"/>
    <s v="ZZO1DGM02-C00"/>
    <s v="5054783890711"/>
    <s v="L"/>
    <s v="Clothing"/>
    <s v="Women"/>
    <s v="Outerwear"/>
    <s v="Jackets"/>
    <s v="Jackets"/>
    <s v="AW"/>
    <s v="grey"/>
    <s v="Check Jacket"/>
    <n v="120"/>
    <n v="5"/>
    <n v="600"/>
  </r>
  <r>
    <x v="63"/>
    <s v="ZZLLJL011-G00035F2A3"/>
    <s v="ZZLLJL011-G00"/>
    <s v="5054916101486"/>
    <s v="M"/>
    <s v="Clothing"/>
    <s v="Men"/>
    <s v="Outerwear"/>
    <s v="Coats"/>
    <s v="Raincoats"/>
    <s v="AW"/>
    <s v="red"/>
    <s v="M ORI R RUB RAINCOAT"/>
    <n v="295"/>
    <n v="2"/>
    <n v="590"/>
  </r>
  <r>
    <x v="63"/>
    <s v="ZZO134S07-K000590B1E"/>
    <s v="ZZO134S07-K00"/>
    <s v="5054916529099"/>
    <s v="L"/>
    <s v="Clothing"/>
    <s v="Men"/>
    <s v="Outerwear"/>
    <s v="Jackets"/>
    <s v="Light Jackets"/>
    <s v="AW"/>
    <s v="dark blue"/>
    <s v="M ORI INSULATED FIELD JACKET"/>
    <n v="275"/>
    <n v="1"/>
    <n v="275"/>
  </r>
  <r>
    <x v="63"/>
    <s v="ZZO134S07-K000590B1B"/>
    <s v="ZZO134S07-K00"/>
    <s v="5054916529105"/>
    <s v="XL"/>
    <s v="Clothing"/>
    <s v="Men"/>
    <s v="Outerwear"/>
    <s v="Jackets"/>
    <s v="Light Jackets"/>
    <s v="AW"/>
    <s v="dark blue"/>
    <s v="M ORI INSULATED FIELD JACKET"/>
    <n v="275"/>
    <n v="1"/>
    <n v="275"/>
  </r>
  <r>
    <x v="63"/>
    <s v="ZZO134S47-A000590BAD"/>
    <s v="ZZO134S47-A00"/>
    <s v="5054916642132"/>
    <s v="S"/>
    <s v="Clothing"/>
    <s v="Women"/>
    <s v="Outerwear"/>
    <s v="Jackets"/>
    <s v="Jackets"/>
    <s v="AW"/>
    <s v="white"/>
    <s v="W REF VINYL PART-PLEAT COAT"/>
    <n v="245"/>
    <n v="1"/>
    <n v="245"/>
  </r>
  <r>
    <x v="64"/>
    <s v="ZZO13AVBB-A000542969"/>
    <s v="ZZO13AVBB-A00"/>
    <s v="5057055147865"/>
    <s v="XS"/>
    <s v="Clothing"/>
    <s v="Women"/>
    <s v="Outerwear"/>
    <s v="Leather Jackets"/>
    <s v="Leather Jackets"/>
    <s v="NOS"/>
    <s v="white"/>
    <s v="VARLEY BOMBER"/>
    <n v="398"/>
    <n v="3"/>
    <n v="1194"/>
  </r>
  <r>
    <x v="64"/>
    <s v="ZZO13AVBB-A000542968"/>
    <s v="ZZO13AVBB-A00"/>
    <s v="5057055147872"/>
    <s v="S"/>
    <s v="Clothing"/>
    <s v="Women"/>
    <s v="Outerwear"/>
    <s v="Leather Jackets"/>
    <s v="Leather Jackets"/>
    <s v="NOS"/>
    <s v="white"/>
    <s v="VARLEY BOMBER"/>
    <n v="398"/>
    <n v="6"/>
    <n v="2388"/>
  </r>
  <r>
    <x v="65"/>
    <s v="ZZO0ZJZ48-J0004E2EEE"/>
    <s v="ZZO0ZJZ48-J00"/>
    <s v="5057541211841"/>
    <s v="52"/>
    <s v="Clothing"/>
    <s v="Men"/>
    <s v="Outerwear"/>
    <s v="Jackets"/>
    <s v="Light Jackets"/>
    <s v="AW"/>
    <s v="pink"/>
    <s v="MMO-REDIN-TH8M-Fabric blocked bomber"/>
    <n v="285"/>
    <n v="1"/>
    <n v="285"/>
  </r>
  <r>
    <x v="65"/>
    <s v="ZZO0U2F45-J00047CBF7"/>
    <s v="ZZO0U2F45-J00"/>
    <s v="5057542205948"/>
    <s v="34"/>
    <s v="Clothing"/>
    <s v="Women"/>
    <s v="Outerwear"/>
    <s v="Jackets"/>
    <s v="Jackets"/>
    <s v="AW"/>
    <s v="pink"/>
    <s v="ORIENT PRINTED DOWN JACKET"/>
    <n v="325"/>
    <n v="1"/>
    <n v="325"/>
  </r>
  <r>
    <x v="65"/>
    <s v="ZZO12XCGK-M000540892"/>
    <s v="ZZO12XCGK-M00"/>
    <s v="5057542260817"/>
    <s v="52"/>
    <s v="Clothing"/>
    <s v="Men"/>
    <s v="Outerwear"/>
    <s v="Jackets"/>
    <s v="Light Jackets"/>
    <s v="AW"/>
    <s v="green"/>
    <s v="MMO-CUBAN-TC8M-jlp nylon field jacket"/>
    <n v="430"/>
    <n v="1"/>
    <n v="430"/>
  </r>
  <r>
    <x v="66"/>
    <s v="ZZO183Z16-K00000S000"/>
    <s v="ZZO183Z16-K00"/>
    <s v="5057764897181"/>
    <s v="S"/>
    <s v="Clothing"/>
    <s v="Men"/>
    <s v="Outerwear"/>
    <s v="Jackets"/>
    <s v="Light Jackets"/>
    <s v="AW"/>
    <s v="blue"/>
    <s v="YMC CHECK JACKET"/>
    <n v="175"/>
    <n v="1"/>
    <n v="175"/>
  </r>
  <r>
    <x v="66"/>
    <s v="ZZO183Z16-K00000M000"/>
    <s v="ZZO183Z16-K00"/>
    <s v="5057764897198"/>
    <s v="M"/>
    <s v="Clothing"/>
    <s v="Men"/>
    <s v="Outerwear"/>
    <s v="Jackets"/>
    <s v="Light Jackets"/>
    <s v="AW"/>
    <s v="blue"/>
    <s v="YMC CHECK JACKET"/>
    <n v="175"/>
    <n v="3"/>
    <n v="525"/>
  </r>
  <r>
    <x v="65"/>
    <s v="ZZO1CXZ46-N000003000"/>
    <s v="ZZO1CXZ46-N00"/>
    <s v="5057930753358"/>
    <s v="48"/>
    <s v="Clothing"/>
    <s v="Men"/>
    <s v="Outerwear"/>
    <s v="Jackets"/>
    <s v="Light Jackets"/>
    <s v="AW"/>
    <s v="khaki"/>
    <s v="MMB-EMERG-TC9M-nylon quilted gillet"/>
    <n v="130"/>
    <n v="1"/>
    <n v="130"/>
  </r>
  <r>
    <x v="67"/>
    <s v="ZZO17S108-Q0000XL000"/>
    <s v="ZZO17S108-Q00"/>
    <s v="5059046759552"/>
    <s v="XL"/>
    <s v="Clothing"/>
    <s v="Men"/>
    <s v="Outerwear"/>
    <s v="Jackets"/>
    <s v="Light Jackets"/>
    <s v="AW"/>
    <s v="black"/>
    <s v="RIPSTOP BOMBER"/>
    <n v="99.99"/>
    <n v="3"/>
    <n v="299.96999999999997"/>
  </r>
  <r>
    <x v="57"/>
    <s v="ZZO12RB04-J00052CCC3"/>
    <s v="ZZO12RB04-J00"/>
    <s v="5059294096096"/>
    <s v="158/164"/>
    <s v="Clothing"/>
    <s v="Kids Unisex"/>
    <s v="Coats &amp; Jackets"/>
    <s v="Lightweight Jackets"/>
    <s v="Light Jackets"/>
    <s v="NOS"/>
    <s v="light pink"/>
    <s v="GIRLS JACKET BN-CUE"/>
    <n v="74.95"/>
    <n v="1"/>
    <n v="74.95"/>
  </r>
  <r>
    <x v="57"/>
    <s v="ZZO12UN12-N00052D806"/>
    <s v="ZZO12UN12-N00"/>
    <s v="5059294210812"/>
    <s v="110/116"/>
    <s v="Clothing"/>
    <s v="Kids Unisex"/>
    <s v="Coats &amp; Jackets"/>
    <s v="Lightweight Jackets"/>
    <s v="Light Jackets"/>
    <s v="NOS"/>
    <s v="khaki"/>
    <s v="BOYS JACKET EMPIRE STATE"/>
    <n v="109.95"/>
    <n v="2"/>
    <n v="219.9"/>
  </r>
  <r>
    <x v="57"/>
    <s v="ZZO12UN12-N00052D805"/>
    <s v="ZZO12UN12-N00"/>
    <s v="5059294210829"/>
    <s v="122/128"/>
    <s v="Clothing"/>
    <s v="Kids Unisex"/>
    <s v="Coats &amp; Jackets"/>
    <s v="Lightweight Jackets"/>
    <s v="Light Jackets"/>
    <s v="NOS"/>
    <s v="khaki"/>
    <s v="BOYS JACKET EMPIRE STATE"/>
    <n v="109.95"/>
    <n v="6"/>
    <n v="659.7"/>
  </r>
  <r>
    <x v="57"/>
    <s v="ZZO12UN12-N00052D807"/>
    <s v="ZZO12UN12-N00"/>
    <s v="5059294210836"/>
    <s v="134/140"/>
    <s v="Clothing"/>
    <s v="Kids Unisex"/>
    <s v="Coats &amp; Jackets"/>
    <s v="Lightweight Jackets"/>
    <s v="Light Jackets"/>
    <s v="NOS"/>
    <s v="khaki"/>
    <s v="BOYS JACKET EMPIRE STATE"/>
    <n v="109.95"/>
    <n v="8"/>
    <n v="879.6"/>
  </r>
  <r>
    <x v="57"/>
    <s v="ZZO12UN12-N00052D808"/>
    <s v="ZZO12UN12-N00"/>
    <s v="5059294210843"/>
    <s v="146/152"/>
    <s v="Clothing"/>
    <s v="Kids Unisex"/>
    <s v="Coats &amp; Jackets"/>
    <s v="Lightweight Jackets"/>
    <s v="Light Jackets"/>
    <s v="NOS"/>
    <s v="khaki"/>
    <s v="BOYS JACKET EMPIRE STATE"/>
    <n v="109.95"/>
    <n v="10"/>
    <n v="1099.5"/>
  </r>
  <r>
    <x v="57"/>
    <s v="ZZO12UN12-N00052D804"/>
    <s v="ZZO12UN12-N00"/>
    <s v="5059294210850"/>
    <s v="158/164"/>
    <s v="Clothing"/>
    <s v="Kids Unisex"/>
    <s v="Coats &amp; Jackets"/>
    <s v="Lightweight Jackets"/>
    <s v="Light Jackets"/>
    <s v="NOS"/>
    <s v="khaki"/>
    <s v="BOYS JACKET EMPIRE STATE"/>
    <n v="109.95"/>
    <n v="10"/>
    <n v="1099.5"/>
  </r>
  <r>
    <x v="57"/>
    <s v="ZZO12UN13-T00052D80F"/>
    <s v="ZZO12UN13-T00"/>
    <s v="5059294211406"/>
    <s v="158/164"/>
    <s v="Clothing"/>
    <s v="Kids Unisex"/>
    <s v="Coats &amp; Jackets"/>
    <s v="Lightweight Jackets"/>
    <s v="Light Jackets"/>
    <s v="NOS"/>
    <s v="multi-coloured"/>
    <s v="BOYS JACKET BN HESTERLY"/>
    <n v="109.95"/>
    <n v="1"/>
    <n v="109.95"/>
  </r>
  <r>
    <x v="68"/>
    <s v="MIG21G01G-K110006000"/>
    <s v="MIG21G01G-K11"/>
    <s v="5059381610723"/>
    <s v="34"/>
    <s v="Clothing"/>
    <s v="Women"/>
    <s v="Jackets / Lightweights"/>
    <s v="Jackets"/>
    <s v="Jackets"/>
    <s v="AW"/>
    <s v="blue"/>
    <s v="CORD PUFF SLEEVE JACKET"/>
    <n v="49.99"/>
    <n v="1"/>
    <n v="49.99"/>
  </r>
  <r>
    <x v="68"/>
    <s v="MIG21G01K-K110008000"/>
    <s v="MIG21G01K-K11"/>
    <s v="5059381822034"/>
    <s v="36"/>
    <s v="Clothing"/>
    <s v="Women"/>
    <s v="Jackets / Lightweights"/>
    <s v="Jackets"/>
    <s v="Jackets"/>
    <s v="AW"/>
    <s v="blue"/>
    <s v="MISSGUIDED PRINT DENIM JACKET CO ORD"/>
    <n v="41.99"/>
    <n v="1"/>
    <n v="41.99"/>
  </r>
  <r>
    <x v="69"/>
    <s v="MEF22T02F-N11000S000"/>
    <s v="MEF22T02F-N11"/>
    <s v="5059382172855"/>
    <s v="S"/>
    <s v="Clothing"/>
    <s v="Men"/>
    <s v="Outerwear"/>
    <s v="Jackets"/>
    <s v="Military Jackets"/>
    <s v="AW"/>
    <s v="khaki"/>
    <s v="WOODLAND CAMO FIELD JACKET"/>
    <n v="69.95"/>
    <n v="2"/>
    <n v="139.9"/>
  </r>
  <r>
    <x v="70"/>
    <s v="M0V21G020-J110006000"/>
    <s v="M0V21G020-J11"/>
    <s v="5059383052873"/>
    <s v="34"/>
    <s v="Clothing"/>
    <s v="Women"/>
    <s v="Jackets / Lightweights"/>
    <s v="Sleeveless Jackets"/>
    <s v="Sleeveless Jackets"/>
    <s v="NOS"/>
    <s v="pink"/>
    <s v="BOXY PADDED GILET"/>
    <n v="49.99"/>
    <n v="1"/>
    <n v="49.99"/>
  </r>
  <r>
    <x v="71"/>
    <s v="M0Q21G08L-A110016000"/>
    <s v="M0Q21G08L-A11"/>
    <s v="5059383064494"/>
    <s v="44"/>
    <s v="Clothing"/>
    <s v="Women"/>
    <s v="Jackets / Lightweights"/>
    <s v="Bombers / Blousons"/>
    <s v="Bombers / Blousons"/>
    <s v="AW"/>
    <s v="off-white"/>
    <s v="SJXMG VELOUR BS TRACKSUIT TOP"/>
    <n v="39.99"/>
    <n v="1"/>
    <n v="39.99"/>
  </r>
  <r>
    <x v="72"/>
    <s v="ZZO1P6W08-B00000M000"/>
    <s v="ZZO1P6W08-B00"/>
    <s v="5059508861564"/>
    <s v="M"/>
    <s v="Clothing"/>
    <s v="Men"/>
    <s v="Outerwear"/>
    <s v="Gilets"/>
    <s v="Gilets"/>
    <s v="AW"/>
    <s v="olive"/>
    <s v="QUILTED GILET"/>
    <n v="129"/>
    <n v="10"/>
    <n v="1290"/>
  </r>
  <r>
    <x v="72"/>
    <s v="ZZO1P6W08-B0002XL000"/>
    <s v="ZZO1P6W08-B00"/>
    <s v="5059508861601"/>
    <s v="XXL"/>
    <s v="Clothing"/>
    <s v="Men"/>
    <s v="Outerwear"/>
    <s v="Gilets"/>
    <s v="Gilets"/>
    <s v="AW"/>
    <s v="olive"/>
    <s v="QUILTED GILET"/>
    <n v="129"/>
    <n v="4"/>
    <n v="516"/>
  </r>
  <r>
    <x v="73"/>
    <s v="C5A22T006-C11000S000"/>
    <s v="C5A22T006-C11"/>
    <s v="5059795038670"/>
    <s v="S"/>
    <s v="Clothing"/>
    <s v="Men"/>
    <s v="Outerwear"/>
    <s v="Jackets"/>
    <s v="Quilted Jackets"/>
    <s v="AW"/>
    <s v="grey"/>
    <s v="FUR HOODED PARKA"/>
    <n v="119.95"/>
    <n v="1"/>
    <n v="119.95"/>
  </r>
  <r>
    <x v="74"/>
    <s v="AEF21G002-T11000S000"/>
    <s v="AEF21G002-T11"/>
    <s v="5397238916247"/>
    <s v="S"/>
    <s v="Clothing"/>
    <s v="Women"/>
    <s v="Jackets / Lightweights"/>
    <s v="Jackets"/>
    <s v="Jackets"/>
    <s v="AW"/>
    <s v="multi-coloured"/>
    <s v="SHIRT JACKET"/>
    <n v="69.95"/>
    <n v="1"/>
    <n v="69.95"/>
  </r>
  <r>
    <x v="34"/>
    <s v="LE222T045-G1100XL000"/>
    <s v="LE222T045-G11"/>
    <s v="5400970454905"/>
    <s v="XL"/>
    <s v="Clothing"/>
    <s v="Unisex"/>
    <s v="Outerwear"/>
    <s v="Jackets"/>
    <s v="Light Jackets"/>
    <s v="AW"/>
    <s v="red"/>
    <s v="PORTOLA CHORE COAT"/>
    <n v="119.95"/>
    <n v="2"/>
    <n v="239.9"/>
  </r>
  <r>
    <x v="75"/>
    <s v="ZZO1TYM58-O000XXL000"/>
    <s v="ZZO1TYM58-O00"/>
    <s v="5400970554063"/>
    <s v="XXL"/>
    <s v="Clothing"/>
    <s v="Men"/>
    <s v="Outerwear"/>
    <s v="Jackets"/>
    <s v="Military Jackets"/>
    <s v="AW"/>
    <s v="light brown"/>
    <s v="MILITARY M65 JACKET DARK OTTER"/>
    <n v="179.95"/>
    <n v="1"/>
    <n v="179.95"/>
  </r>
  <r>
    <x v="76"/>
    <s v="ZZO1ADH13-O00000L000"/>
    <s v="ZZO1ADH13-O00"/>
    <s v="5401018117844"/>
    <s v="29"/>
    <s v="Clothing"/>
    <s v="Women"/>
    <s v="Outerwear"/>
    <s v="Jackets"/>
    <s v="Jackets"/>
    <s v="AW"/>
    <s v="beige"/>
    <s v="SHERPA RIDER"/>
    <n v="139.94999999999999"/>
    <n v="2"/>
    <n v="279.89999999999998"/>
  </r>
  <r>
    <x v="76"/>
    <s v="ZZO1ADH13-O0000XS000"/>
    <s v="ZZO1ADH13-O00"/>
    <s v="5401018117875"/>
    <s v="26"/>
    <s v="Clothing"/>
    <s v="Women"/>
    <s v="Outerwear"/>
    <s v="Jackets"/>
    <s v="Jackets"/>
    <s v="AW"/>
    <s v="beige"/>
    <s v="SHERPA RIDER"/>
    <n v="139.94999999999999"/>
    <n v="1"/>
    <n v="139.94999999999999"/>
  </r>
  <r>
    <x v="76"/>
    <s v="ZZO1ADH13-K0000XS000"/>
    <s v="ZZO1ADH13-K00"/>
    <s v="5401018117950"/>
    <s v="26"/>
    <s v="Clothing"/>
    <s v="Women"/>
    <s v="Outerwear"/>
    <s v="Jackets"/>
    <s v="Jackets"/>
    <s v="AW"/>
    <s v="blue"/>
    <s v="SHERPA RIDER"/>
    <n v="139.94999999999999"/>
    <n v="4"/>
    <n v="559.79999999999995"/>
  </r>
  <r>
    <x v="18"/>
    <s v="ZZO19HR05-H000104000"/>
    <s v="ZZO19HR05-H00"/>
    <s v="5700068064581"/>
    <s v="104"/>
    <s v="Clothing"/>
    <s v="Kids Unisex"/>
    <s v="Coats &amp; Jackets"/>
    <s v="Winter Jackets"/>
    <s v="Winter Jackets"/>
    <s v="AW"/>
    <s v="orange"/>
    <s v="LWJORI 611 - JACKET"/>
    <n v="69.95"/>
    <n v="1"/>
    <n v="69.95"/>
  </r>
  <r>
    <x v="18"/>
    <s v="ZZO19HR05-H000116000"/>
    <s v="ZZO19HR05-H00"/>
    <s v="5700068064604"/>
    <s v="116"/>
    <s v="Clothing"/>
    <s v="Kids Unisex"/>
    <s v="Coats &amp; Jackets"/>
    <s v="Winter Jackets"/>
    <s v="Winter Jackets"/>
    <s v="AW"/>
    <s v="orange"/>
    <s v="LWJORI 611 - JACKET"/>
    <n v="69.95"/>
    <n v="1"/>
    <n v="69.95"/>
  </r>
  <r>
    <x v="18"/>
    <s v="ZZO1FZV03-G000152000"/>
    <s v="ZZO1FZV03-G00"/>
    <s v="5700068078762"/>
    <s v="152"/>
    <s v="Clothing"/>
    <s v="Kids Unisex"/>
    <s v="Coats &amp; Jackets"/>
    <s v="Winter Coats"/>
    <s v="Winter Coats"/>
    <s v="AW"/>
    <s v="bordeaux"/>
    <s v="LWSKY 764 - SOFTSHELL JACKET"/>
    <n v="49.95"/>
    <n v="1"/>
    <n v="49.95"/>
  </r>
  <r>
    <x v="77"/>
    <s v="ZZO1AV131-C000034000"/>
    <s v="ZZO1AV131-C00"/>
    <s v="5700267492840"/>
    <s v="34"/>
    <s v="Clothing"/>
    <s v="Women"/>
    <s v="Outerwear"/>
    <s v="Coats"/>
    <s v="Coats"/>
    <s v="AW"/>
    <s v="grey"/>
    <s v="CHECKED COAT"/>
    <n v="199.95"/>
    <n v="1"/>
    <n v="199.95"/>
  </r>
  <r>
    <x v="77"/>
    <s v="ZZO1AV131-C000038000"/>
    <s v="ZZO1AV131-C00"/>
    <s v="5700267492864"/>
    <s v="38"/>
    <s v="Clothing"/>
    <s v="Women"/>
    <s v="Outerwear"/>
    <s v="Coats"/>
    <s v="Coats"/>
    <s v="AW"/>
    <s v="grey"/>
    <s v="CHECKED COAT"/>
    <n v="199.95"/>
    <n v="1"/>
    <n v="199.95"/>
  </r>
  <r>
    <x v="77"/>
    <s v="ZZO1AV131-C000040000"/>
    <s v="ZZO1AV131-C00"/>
    <s v="5700267492871"/>
    <s v="40"/>
    <s v="Clothing"/>
    <s v="Women"/>
    <s v="Outerwear"/>
    <s v="Coats"/>
    <s v="Coats"/>
    <s v="AW"/>
    <s v="grey"/>
    <s v="CHECKED COAT"/>
    <n v="199.95"/>
    <n v="1"/>
    <n v="199.95"/>
  </r>
  <r>
    <x v="77"/>
    <s v="ZZO1AV151-O000046000"/>
    <s v="ZZO1AV151-O00"/>
    <s v="5700267499016"/>
    <s v="46"/>
    <s v="Clothing"/>
    <s v="Women"/>
    <s v="Outerwear"/>
    <s v="Jackets"/>
    <s v="Jackets"/>
    <s v="AW"/>
    <s v="brown"/>
    <s v="STRIPED LINEN BLEND"/>
    <n v="179.95"/>
    <n v="1"/>
    <n v="179.95"/>
  </r>
  <r>
    <x v="77"/>
    <s v="ZZO1AV151-A000034000"/>
    <s v="ZZO1AV151-A00"/>
    <s v="5700267499047"/>
    <s v="34"/>
    <s v="Clothing"/>
    <s v="Women"/>
    <s v="Outerwear"/>
    <s v="Jackets"/>
    <s v="Jackets"/>
    <s v="AW"/>
    <s v="white"/>
    <s v="STRIPED LINEN BLEND"/>
    <n v="179.95"/>
    <n v="1"/>
    <n v="179.95"/>
  </r>
  <r>
    <x v="77"/>
    <s v="ZZO1AV151-A000044000"/>
    <s v="ZZO1AV151-A00"/>
    <s v="5700267499092"/>
    <s v="44"/>
    <s v="Clothing"/>
    <s v="Women"/>
    <s v="Outerwear"/>
    <s v="Jackets"/>
    <s v="Jackets"/>
    <s v="AW"/>
    <s v="white"/>
    <s v="STRIPED LINEN BLEND"/>
    <n v="179.95"/>
    <n v="1"/>
    <n v="179.95"/>
  </r>
  <r>
    <x v="77"/>
    <s v="ZZO1JRW30-G000098000"/>
    <s v="ZZO1JRW30-G00"/>
    <s v="5700267598573"/>
    <s v="98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0-G000134000"/>
    <s v="ZZO1JRW30-G00"/>
    <s v="5700267598634"/>
    <s v="134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0-G000146000"/>
    <s v="ZZO1JRW30-G00"/>
    <s v="5700267598658"/>
    <s v="146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1-G000068000"/>
    <s v="ZZO1JRW31-G00"/>
    <s v="5700267598702"/>
    <s v="68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1-G000074000"/>
    <s v="ZZO1JRW31-G00"/>
    <s v="5700267598719"/>
    <s v="74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1-G000080000"/>
    <s v="ZZO1JRW31-G00"/>
    <s v="5700267598726"/>
    <s v="80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1-G000086000"/>
    <s v="ZZO1JRW31-G00"/>
    <s v="5700267598733"/>
    <s v="86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1-G000092000"/>
    <s v="ZZO1JRW31-G00"/>
    <s v="5700267598740"/>
    <s v="92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2-G000068000"/>
    <s v="ZZO1JRW32-G00"/>
    <s v="5700267598788"/>
    <s v="68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2-G000080000"/>
    <s v="ZZO1JRW32-G00"/>
    <s v="5700267598801"/>
    <s v="80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2-G000092000"/>
    <s v="ZZO1JRW32-G00"/>
    <s v="5700267598825"/>
    <s v="92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JRW32-G000098000"/>
    <s v="ZZO1JRW32-G00"/>
    <s v="5700267598832"/>
    <s v="98"/>
    <s v="Clothing"/>
    <s v="Boys"/>
    <s v="Coats &amp; Jackets"/>
    <s v="Lightweight Jackets"/>
    <s v="Light Jackets"/>
    <s v="NOS"/>
    <s v="red"/>
    <s v="0"/>
    <n v="86.241"/>
    <n v="1"/>
    <n v="86.241"/>
  </r>
  <r>
    <x v="77"/>
    <s v="ZZO1T5C19-Q000036000"/>
    <s v="ZZO1T5C19-Q00"/>
    <s v="5700267924167"/>
    <s v="36"/>
    <s v="Clothing"/>
    <s v="Women"/>
    <s v="Outerwear"/>
    <s v="Jackets"/>
    <s v="Jackets"/>
    <s v="AW"/>
    <s v="dark blue"/>
    <s v="Short version"/>
    <n v="179.95"/>
    <n v="6"/>
    <n v="1079.6999999999998"/>
  </r>
  <r>
    <x v="78"/>
    <s v="ZZO1NHR29-O00000S000"/>
    <s v="ZZO1NHR29-O00"/>
    <s v="5700497380528"/>
    <s v="S"/>
    <s v="Clothing"/>
    <s v="Men"/>
    <s v="Outerwear"/>
    <s v="Gilets"/>
    <s v="Gilets"/>
    <s v="AW"/>
    <s v="brown"/>
    <s v="HALO PADDED GILET"/>
    <n v="159.94999999999999"/>
    <n v="2"/>
    <n v="319.89999999999998"/>
  </r>
  <r>
    <x v="78"/>
    <s v="ZZO1NHR29-O00000M000"/>
    <s v="ZZO1NHR29-O00"/>
    <s v="5700497380535"/>
    <s v="M"/>
    <s v="Clothing"/>
    <s v="Men"/>
    <s v="Outerwear"/>
    <s v="Gilets"/>
    <s v="Gilets"/>
    <s v="AW"/>
    <s v="brown"/>
    <s v="HALO PADDED GILET"/>
    <n v="159.94999999999999"/>
    <n v="8"/>
    <n v="1279.5999999999999"/>
  </r>
  <r>
    <x v="78"/>
    <s v="ZZO1NHR29-O00000L000"/>
    <s v="ZZO1NHR29-O00"/>
    <s v="5700497380542"/>
    <s v="L"/>
    <s v="Clothing"/>
    <s v="Men"/>
    <s v="Outerwear"/>
    <s v="Gilets"/>
    <s v="Gilets"/>
    <s v="AW"/>
    <s v="brown"/>
    <s v="HALO PADDED GILET"/>
    <n v="159.94999999999999"/>
    <n v="8"/>
    <n v="1279.5999999999999"/>
  </r>
  <r>
    <x v="79"/>
    <s v="SV521U006-K110038000"/>
    <s v="SV521U006-K11"/>
    <s v="5704323457750"/>
    <s v="38"/>
    <s v="Clothing"/>
    <s v="Women"/>
    <s v="Outerwear"/>
    <s v="Jackets"/>
    <s v="Jackets"/>
    <s v="AW"/>
    <s v="blue"/>
    <s v="Emmy"/>
    <n v="239.95"/>
    <n v="1"/>
    <n v="239.95"/>
  </r>
  <r>
    <x v="80"/>
    <s v="ZZLQ8C002-K00046B4B2"/>
    <s v="ZZLQ8C002-K00"/>
    <s v="5704564197422"/>
    <s v="80"/>
    <s v="Clothing"/>
    <s v="Girls"/>
    <s v="Coats &amp; Jackets"/>
    <s v="Lightweight Jackets"/>
    <s v="Light Jackets"/>
    <s v="AW"/>
    <s v="blue"/>
    <s v="DESNA OUTDOOR JACKET"/>
    <n v="119.95"/>
    <n v="1"/>
    <n v="119.95"/>
  </r>
  <r>
    <x v="80"/>
    <s v="ZZLQ8C003-C00046B4B6"/>
    <s v="ZZLQ8C003-C00"/>
    <s v="5704564197477"/>
    <s v="80"/>
    <s v="Clothing"/>
    <s v="Girls"/>
    <s v="Coats &amp; Jackets"/>
    <s v="Lightweight Jackets"/>
    <s v="Light Jackets"/>
    <s v="AW"/>
    <s v="grey"/>
    <s v="CHIANA OUTDOOR JACKET"/>
    <n v="119.95"/>
    <n v="3"/>
    <n v="359.85"/>
  </r>
  <r>
    <x v="80"/>
    <s v="ZZLQ8C003-C00046B4B7"/>
    <s v="ZZLQ8C003-C00"/>
    <s v="5704564197484"/>
    <s v="86"/>
    <s v="Clothing"/>
    <s v="Girls"/>
    <s v="Coats &amp; Jackets"/>
    <s v="Lightweight Jackets"/>
    <s v="Light Jackets"/>
    <s v="AW"/>
    <s v="grey"/>
    <s v="CHIANA OUTDOOR JACKET"/>
    <n v="119.95"/>
    <n v="3"/>
    <n v="359.85"/>
  </r>
  <r>
    <x v="80"/>
    <s v="ZZLQ8C003-C00046B4B8"/>
    <s v="ZZLQ8C003-C00"/>
    <s v="5704564197491"/>
    <s v="92"/>
    <s v="Clothing"/>
    <s v="Girls"/>
    <s v="Coats &amp; Jackets"/>
    <s v="Lightweight Jackets"/>
    <s v="Light Jackets"/>
    <s v="AW"/>
    <s v="grey"/>
    <s v="CHIANA OUTDOOR JACKET"/>
    <n v="119.95"/>
    <n v="1"/>
    <n v="119.95"/>
  </r>
  <r>
    <x v="80"/>
    <s v="ZZLQ8C007-K00046B4CA"/>
    <s v="ZZLQ8C007-K00"/>
    <s v="5704564198115"/>
    <s v="80"/>
    <s v="Clothing"/>
    <s v="Boys"/>
    <s v="Coats &amp; Jackets"/>
    <s v="Lightweight Jackets"/>
    <s v="Light Jackets"/>
    <s v="NOS"/>
    <s v="dark blue"/>
    <s v="LIRI OUTDOOR JACKET"/>
    <n v="119.95"/>
    <n v="2"/>
    <n v="239.9"/>
  </r>
  <r>
    <x v="80"/>
    <s v="ZZLQ8C007-M00046B4CE"/>
    <s v="ZZLQ8C007-M00"/>
    <s v="5704564198214"/>
    <s v="80"/>
    <s v="Clothing"/>
    <s v="Boys"/>
    <s v="Coats &amp; Jackets"/>
    <s v="Lightweight Jackets"/>
    <s v="Light Jackets"/>
    <s v="NOS"/>
    <s v="dark green"/>
    <s v="LIRI OUTDOOR JACKET"/>
    <n v="119.95"/>
    <n v="2"/>
    <n v="239.9"/>
  </r>
  <r>
    <x v="80"/>
    <s v="ZZLQ8C007-M00046B4CF"/>
    <s v="ZZLQ8C007-M00"/>
    <s v="5704564198221"/>
    <s v="86"/>
    <s v="Clothing"/>
    <s v="Boys"/>
    <s v="Coats &amp; Jackets"/>
    <s v="Lightweight Jackets"/>
    <s v="Light Jackets"/>
    <s v="NOS"/>
    <s v="dark green"/>
    <s v="LIRI OUTDOOR JACKET"/>
    <n v="119.95"/>
    <n v="3"/>
    <n v="359.85"/>
  </r>
  <r>
    <x v="80"/>
    <s v="ZZLQ8C007-M00046B4D0"/>
    <s v="ZZLQ8C007-M00"/>
    <s v="5704564198238"/>
    <s v="92"/>
    <s v="Clothing"/>
    <s v="Boys"/>
    <s v="Coats &amp; Jackets"/>
    <s v="Lightweight Jackets"/>
    <s v="Light Jackets"/>
    <s v="NOS"/>
    <s v="dark green"/>
    <s v="LIRI OUTDOOR JACKET"/>
    <n v="119.95"/>
    <n v="2"/>
    <n v="239.9"/>
  </r>
  <r>
    <x v="80"/>
    <s v="ZZLQ8C011-K00046B4E6"/>
    <s v="ZZLQ8C011-K00"/>
    <s v="5704564200375"/>
    <s v="80"/>
    <s v="Clothing"/>
    <s v="Kids Unisex"/>
    <s v="Coats &amp; Jackets"/>
    <s v="Winter Jackets"/>
    <s v="Winter Jackets"/>
    <s v="AW"/>
    <s v="dark blue"/>
    <s v="BEAS OUTDOOR JACKET"/>
    <n v="119.95"/>
    <n v="2"/>
    <n v="239.9"/>
  </r>
  <r>
    <x v="80"/>
    <s v="ZZO0TBD22-K0004D9EE9"/>
    <s v="ZZO0TBD22-K00"/>
    <s v="5704564306886"/>
    <s v="98"/>
    <s v="Clothing"/>
    <s v="Boys"/>
    <s v="Coats &amp; Jackets"/>
    <s v="Lightweight Jackets"/>
    <s v="Light Jackets"/>
    <s v="NOS"/>
    <s v="dark blue"/>
    <s v="ELK"/>
    <n v="110"/>
    <n v="1"/>
    <n v="110"/>
  </r>
  <r>
    <x v="80"/>
    <s v="ZZO0TBD02-J0004D9E6C"/>
    <s v="ZZO0TBD02-J00"/>
    <s v="5704564310555"/>
    <s v="86"/>
    <s v="Clothing"/>
    <s v="Girls"/>
    <s v="Coats &amp; Jackets"/>
    <s v="Lightweight Jackets"/>
    <s v="Light Jackets"/>
    <s v="AW"/>
    <s v="pink"/>
    <s v="DALLAS"/>
    <n v="100"/>
    <n v="1"/>
    <n v="100"/>
  </r>
  <r>
    <x v="80"/>
    <s v="ZZO0YWE15-J000534B77"/>
    <s v="ZZO0YWE15-J00"/>
    <s v="5704564345823"/>
    <s v="80"/>
    <s v="Clothing"/>
    <s v="Girls"/>
    <s v="Coats &amp; Jackets"/>
    <s v="Lightweight Jackets"/>
    <s v="Light Jackets"/>
    <s v="AW"/>
    <s v="light pink"/>
    <s v="Drytown Jacket AW"/>
    <n v="119.95"/>
    <n v="1"/>
    <n v="119.95"/>
  </r>
  <r>
    <x v="78"/>
    <s v="ZZO1NHR14-Q0000XL000"/>
    <s v="ZZO1NHR14-Q00"/>
    <s v="5705375614986"/>
    <s v="XL"/>
    <s v="Clothing"/>
    <s v="Men"/>
    <s v="Outerwear"/>
    <s v="Jackets"/>
    <s v="Light Jackets"/>
    <s v="AW"/>
    <s v="black"/>
    <s v="HALO HOODED CAGOULE"/>
    <n v="159.94999999999999"/>
    <n v="1"/>
    <n v="159.94999999999999"/>
  </r>
  <r>
    <x v="81"/>
    <s v="ZZO17T613-Q000XSS000"/>
    <s v="ZZO17T613-Q00"/>
    <s v="5711747435653"/>
    <s v="XS/S"/>
    <s v="Clothing"/>
    <s v="Unisex"/>
    <s v="Outerwear"/>
    <s v="Jackets"/>
    <s v="Light Jackets"/>
    <s v="AW"/>
    <s v="anthracite"/>
    <s v="0"/>
    <n v="110"/>
    <n v="1"/>
    <n v="110"/>
  </r>
  <r>
    <x v="81"/>
    <s v="ZZO17T667-B000LXL000"/>
    <s v="ZZO17T667-B00"/>
    <s v="5711747447694"/>
    <s v="L/XL"/>
    <s v="Clothing"/>
    <s v="Unisex"/>
    <s v="Outerwear"/>
    <s v="Jackets"/>
    <s v="Light Jackets"/>
    <s v="AW"/>
    <s v="beige"/>
    <s v="0"/>
    <n v="155"/>
    <n v="1"/>
    <n v="155"/>
  </r>
  <r>
    <x v="81"/>
    <s v="ZZO16R419-K00058D223"/>
    <s v="ZZO16R419-K00"/>
    <s v="5711747458836"/>
    <s v="XS/S"/>
    <s v="Clothing"/>
    <s v="Unisex"/>
    <s v="Outerwear"/>
    <s v="Gilets"/>
    <s v="Gilets"/>
    <s v="AW"/>
    <s v="blue"/>
    <s v="Puffer Vest"/>
    <n v="200"/>
    <n v="2"/>
    <n v="400"/>
  </r>
  <r>
    <x v="81"/>
    <s v="ZZO16R419-K00058D221"/>
    <s v="ZZO16R419-K00"/>
    <s v="5711747458850"/>
    <s v="M/L"/>
    <s v="Clothing"/>
    <s v="Unisex"/>
    <s v="Outerwear"/>
    <s v="Gilets"/>
    <s v="Gilets"/>
    <s v="AW"/>
    <s v="blue"/>
    <s v="Puffer Vest"/>
    <n v="200"/>
    <n v="1"/>
    <n v="200"/>
  </r>
  <r>
    <x v="81"/>
    <s v="ZZO1D0N18-N0000SM000"/>
    <s v="ZZO1D0N18-N00"/>
    <s v="5711747472887"/>
    <s v="S/M"/>
    <s v="Clothing"/>
    <s v="Unisex"/>
    <s v="Outerwear"/>
    <s v="Jackets"/>
    <s v="Light Jackets"/>
    <s v="AW"/>
    <s v="olive"/>
    <s v="Drifter Vest"/>
    <n v="110"/>
    <n v="1"/>
    <n v="110"/>
  </r>
  <r>
    <x v="81"/>
    <s v="ZZO1D0N18-N000LXL000"/>
    <s v="ZZO1D0N18-N00"/>
    <s v="5711747472948"/>
    <s v="L/XL"/>
    <s v="Clothing"/>
    <s v="Unisex"/>
    <s v="Outerwear"/>
    <s v="Jackets"/>
    <s v="Light Jackets"/>
    <s v="AW"/>
    <s v="olive"/>
    <s v="Drifter Vest"/>
    <n v="110"/>
    <n v="1"/>
    <n v="110"/>
  </r>
  <r>
    <x v="81"/>
    <s v="ZZO1RRU08-K0000XL000"/>
    <s v="ZZO1RRU08-K00"/>
    <s v="5711747500443"/>
    <s v="XL"/>
    <s v="Clothing"/>
    <s v="Men"/>
    <s v="Outerwear"/>
    <s v="Jackets"/>
    <s v="Jackets"/>
    <s v="AW"/>
    <s v="blue-grey"/>
    <s v="Padded Nylon Anorak"/>
    <n v="200"/>
    <n v="4"/>
    <n v="800"/>
  </r>
  <r>
    <x v="82"/>
    <s v="HK022T00S-Q11000S000"/>
    <s v="HK022T00S-Q11"/>
    <s v="5713216419997"/>
    <s v="S"/>
    <s v="Clothing"/>
    <s v="Men"/>
    <s v="Outerwear"/>
    <s v="Jackets"/>
    <s v="Light Jackets"/>
    <s v="AW"/>
    <s v="black"/>
    <s v="Army Shirt Zip"/>
    <n v="189.95"/>
    <n v="1"/>
    <n v="189.95"/>
  </r>
  <r>
    <x v="83"/>
    <s v="V1021G0H5-Q110040000"/>
    <s v="V1021G0H5-Q11"/>
    <s v="5713786949948"/>
    <s v="40"/>
    <s v="Clothing"/>
    <s v="Women"/>
    <s v="Jackets / Lightweights"/>
    <s v="Jackets"/>
    <s v="Jackets"/>
    <s v="AW"/>
    <s v="black"/>
    <s v="VISARAS SHAKET/KA"/>
    <n v="49.99"/>
    <n v="1"/>
    <n v="49.99"/>
  </r>
  <r>
    <x v="83"/>
    <s v="ZZO1TKR14-J000036000"/>
    <s v="ZZO1TKR14-J00"/>
    <s v="5713789533946"/>
    <s v="36"/>
    <s v="Clothing"/>
    <s v="Women"/>
    <s v="Jackets / Lightweights"/>
    <s v="Jackets"/>
    <s v="Jackets"/>
    <s v="AW"/>
    <s v="light pink"/>
    <s v="VIHEART TIE BELT JACKET/KA"/>
    <n v="64.989999999999995"/>
    <n v="8"/>
    <n v="519.91999999999996"/>
  </r>
  <r>
    <x v="84"/>
    <s v="M8524L031-K110176000"/>
    <s v="M8524L031-K11"/>
    <s v="5714210847328"/>
    <s v="176"/>
    <s v="Clothing"/>
    <s v="Boys"/>
    <s v="Coats &amp; Jackets"/>
    <s v="Lightweight Jackets"/>
    <s v="Light Jackets"/>
    <s v="NOS"/>
    <s v="blue"/>
    <s v="Mex"/>
    <n v="69.95"/>
    <n v="1"/>
    <n v="69.95"/>
  </r>
  <r>
    <x v="85"/>
    <s v="C1A22Q01N-Q11000M000"/>
    <s v="C1A22Q01N-Q11"/>
    <s v="5714351403650"/>
    <s v="M"/>
    <s v="Clothing"/>
    <s v="Men"/>
    <s v="Outerwear"/>
    <s v="Jackets"/>
    <s v="Jackets"/>
    <s v="AW"/>
    <s v="black"/>
    <s v="Kalle knit zipper cardigan -  DO NOT USE"/>
    <n v="69.95"/>
    <n v="6"/>
    <n v="419.70000000000005"/>
  </r>
  <r>
    <x v="86"/>
    <s v="L1R21G00F-A11000M000"/>
    <s v="L1R21G00F-A11"/>
    <s v="5714352385665"/>
    <s v="M"/>
    <s v="Clothing"/>
    <s v="Women"/>
    <s v="Jackets / Lightweights"/>
    <s v="Jackets"/>
    <s v="Jackets"/>
    <s v="AW"/>
    <s v="off-white"/>
    <s v="LNFalaf Shirt Jacket"/>
    <n v="179.95"/>
    <n v="1"/>
    <n v="179.95"/>
  </r>
  <r>
    <x v="87"/>
    <s v="ZZO1BFA08-Q000042000"/>
    <s v="ZZO1BFA08-Q00"/>
    <s v="5714352581067"/>
    <s v="42"/>
    <s v="Clothing"/>
    <s v="Women"/>
    <s v="Outerwear"/>
    <s v="Coats"/>
    <s v="Quilted Coats"/>
    <s v="AW"/>
    <s v="black"/>
    <s v="CRTigga Jacket"/>
    <n v="169.95"/>
    <n v="1"/>
    <n v="169.95"/>
  </r>
  <r>
    <x v="87"/>
    <s v="ZZO1BFA08-B000040000"/>
    <s v="ZZO1BFA08-B00"/>
    <s v="5714352581197"/>
    <s v="40"/>
    <s v="Clothing"/>
    <s v="Women"/>
    <s v="Outerwear"/>
    <s v="Coats"/>
    <s v="Quilted Coats"/>
    <s v="AW"/>
    <s v="beige"/>
    <s v="CRTigga Jacket"/>
    <n v="169.95"/>
    <n v="1"/>
    <n v="169.95"/>
  </r>
  <r>
    <x v="87"/>
    <s v="ZZO1BFA08-B000042000"/>
    <s v="ZZO1BFA08-B00"/>
    <s v="5714352581203"/>
    <s v="42"/>
    <s v="Clothing"/>
    <s v="Women"/>
    <s v="Outerwear"/>
    <s v="Coats"/>
    <s v="Quilted Coats"/>
    <s v="AW"/>
    <s v="beige"/>
    <s v="CRTigga Jacket"/>
    <n v="169.95"/>
    <n v="2"/>
    <n v="339.9"/>
  </r>
  <r>
    <x v="87"/>
    <s v="ZZO1BFA09-Q000038000"/>
    <s v="ZZO1BFA09-Q00"/>
    <s v="5714352581326"/>
    <s v="38"/>
    <s v="Clothing"/>
    <s v="Women"/>
    <s v="Outerwear"/>
    <s v="Jackets"/>
    <s v="Jackets"/>
    <s v="AW"/>
    <s v="black"/>
    <s v="CRZoey Puffer Jacket"/>
    <n v="139.94999999999999"/>
    <n v="1"/>
    <n v="139.94999999999999"/>
  </r>
  <r>
    <x v="87"/>
    <s v="ZZO1BFA10-B000034000"/>
    <s v="ZZO1BFA10-B00"/>
    <s v="5714352581449"/>
    <s v="34"/>
    <s v="Clothing"/>
    <s v="Women"/>
    <s v="Outerwear"/>
    <s v="Coats"/>
    <s v="Coats"/>
    <s v="AW"/>
    <s v="beige"/>
    <s v="CRLillo Puffer Jacket"/>
    <n v="189.95"/>
    <n v="2"/>
    <n v="379.9"/>
  </r>
  <r>
    <x v="87"/>
    <s v="ZZO1BFA10-N000040000"/>
    <s v="ZZO1BFA10-N00"/>
    <s v="5714352581548"/>
    <s v="40"/>
    <s v="Clothing"/>
    <s v="Women"/>
    <s v="Outerwear"/>
    <s v="Coats"/>
    <s v="Coats"/>
    <s v="AW"/>
    <s v="olive"/>
    <s v="CRLillo Puffer Jacket"/>
    <n v="189.95"/>
    <n v="4"/>
    <n v="759.8"/>
  </r>
  <r>
    <x v="87"/>
    <s v="ZZO1BFA11-C000044000"/>
    <s v="ZZO1BFA11-C00"/>
    <s v="5714352581708"/>
    <s v="44"/>
    <s v="Clothing"/>
    <s v="Women"/>
    <s v="Outerwear"/>
    <s v="Coats"/>
    <s v="Coats"/>
    <s v="AW"/>
    <s v="grey"/>
    <s v="CRMarcela Coat"/>
    <n v="189.95"/>
    <n v="1"/>
    <n v="189.95"/>
  </r>
  <r>
    <x v="87"/>
    <s v="ZZO1BFA11-B000040000"/>
    <s v="ZZO1BFA11-B00"/>
    <s v="5714352581753"/>
    <s v="40"/>
    <s v="Clothing"/>
    <s v="Women"/>
    <s v="Outerwear"/>
    <s v="Coats"/>
    <s v="Coats"/>
    <s v="AW"/>
    <s v="taupe"/>
    <s v="CRMarcela Coat"/>
    <n v="189.95"/>
    <n v="2"/>
    <n v="379.9"/>
  </r>
  <r>
    <x v="87"/>
    <s v="ZZO1BFA12-B000038000"/>
    <s v="ZZO1BFA12-B00"/>
    <s v="5714352581951"/>
    <s v="38"/>
    <s v="Clothing"/>
    <s v="Women"/>
    <s v="Outerwear"/>
    <s v="Jackets"/>
    <s v="Jackets"/>
    <s v="AW"/>
    <s v="beige"/>
    <s v="CRPena Jacket"/>
    <n v="139.94999999999999"/>
    <n v="1"/>
    <n v="139.94999999999999"/>
  </r>
  <r>
    <x v="87"/>
    <s v="ZZO1BFA12-K000040000"/>
    <s v="ZZO1BFA12-K00"/>
    <s v="5714352582033"/>
    <s v="40"/>
    <s v="Clothing"/>
    <s v="Women"/>
    <s v="Outerwear"/>
    <s v="Jackets"/>
    <s v="Jackets"/>
    <s v="AW"/>
    <s v="dark blue"/>
    <s v="CRPena Jacket"/>
    <n v="139.94999999999999"/>
    <n v="2"/>
    <n v="279.89999999999998"/>
  </r>
  <r>
    <x v="87"/>
    <s v="ZZO1FD907-J0000XS000"/>
    <s v="ZZO1FD907-J00"/>
    <s v="5714352806887"/>
    <s v="34"/>
    <s v="Clothing"/>
    <s v="Women"/>
    <s v="Outerwear"/>
    <s v="Jackets"/>
    <s v="Jackets"/>
    <s v="AW"/>
    <s v="light pink"/>
    <s v="LCRosan Jacket"/>
    <n v="139.94999999999999"/>
    <n v="2"/>
    <n v="279.89999999999998"/>
  </r>
  <r>
    <x v="87"/>
    <s v="ZZO1FD908-K000044000"/>
    <s v="ZZO1FD908-K00"/>
    <s v="5714352806986"/>
    <s v="44"/>
    <s v="Clothing"/>
    <s v="Women"/>
    <s v="Outerwear"/>
    <s v="Coats"/>
    <s v="Coats"/>
    <s v="AW"/>
    <s v="blue"/>
    <s v="LCTismina Jacket"/>
    <n v="139.94999999999999"/>
    <n v="1"/>
    <n v="139.94999999999999"/>
  </r>
  <r>
    <x v="87"/>
    <s v="ZZO1FD909-K000034000"/>
    <s v="ZZO1FD909-K00"/>
    <s v="5714352807006"/>
    <s v="34"/>
    <s v="Clothing"/>
    <s v="Women"/>
    <s v="Outerwear"/>
    <s v="Coats"/>
    <s v="Coats"/>
    <s v="AW"/>
    <s v="blue"/>
    <s v="LCFuma Jacket"/>
    <n v="169.95"/>
    <n v="2"/>
    <n v="339.9"/>
  </r>
  <r>
    <x v="87"/>
    <s v="ZZO1FD909-K000042000"/>
    <s v="ZZO1FD909-K00"/>
    <s v="5714352807044"/>
    <s v="42"/>
    <s v="Clothing"/>
    <s v="Women"/>
    <s v="Outerwear"/>
    <s v="Coats"/>
    <s v="Coats"/>
    <s v="AW"/>
    <s v="blue"/>
    <s v="LCFuma Jacket"/>
    <n v="169.95"/>
    <n v="1"/>
    <n v="169.95"/>
  </r>
  <r>
    <x v="87"/>
    <s v="ZZO1FD909-K000046000"/>
    <s v="ZZO1FD909-K00"/>
    <s v="5714352807068"/>
    <s v="46"/>
    <s v="Clothing"/>
    <s v="Women"/>
    <s v="Outerwear"/>
    <s v="Coats"/>
    <s v="Coats"/>
    <s v="AW"/>
    <s v="blue"/>
    <s v="LCFuma Jacket"/>
    <n v="169.95"/>
    <n v="2"/>
    <n v="339.9"/>
  </r>
  <r>
    <x v="87"/>
    <s v="ZZO1FD911-B00000L000"/>
    <s v="ZZO1FD911-B00"/>
    <s v="5714352807266"/>
    <s v="40"/>
    <s v="Clothing"/>
    <s v="Women"/>
    <s v="Outerwear"/>
    <s v="Jackets"/>
    <s v="Jackets"/>
    <s v="AW"/>
    <s v="beige"/>
    <s v="LCLolai Short Jacket"/>
    <n v="129.94999999999999"/>
    <n v="3"/>
    <n v="389.84999999999997"/>
  </r>
  <r>
    <x v="87"/>
    <s v="ZZO1FD912-B000034000"/>
    <s v="ZZO1FD912-B00"/>
    <s v="5714352807327"/>
    <s v="34"/>
    <s v="Clothing"/>
    <s v="Women"/>
    <s v="Outerwear"/>
    <s v="Coats"/>
    <s v="Coats"/>
    <s v="AW"/>
    <s v="sand"/>
    <s v="LCMussi Trenchcoat"/>
    <n v="169.95"/>
    <n v="3"/>
    <n v="509.84999999999997"/>
  </r>
  <r>
    <x v="87"/>
    <s v="ZZO1FD913-Q000036000"/>
    <s v="ZZO1FD913-Q00"/>
    <s v="5714352807402"/>
    <s v="36"/>
    <s v="Clothing"/>
    <s v="Women"/>
    <s v="Outerwear"/>
    <s v="Jackets"/>
    <s v="Jackets"/>
    <s v="AW"/>
    <s v="black"/>
    <s v="LCMilja Short Jacket"/>
    <n v="129.94999999999999"/>
    <n v="4"/>
    <n v="519.79999999999995"/>
  </r>
  <r>
    <x v="87"/>
    <s v="ZZO1FD914-Q00000M000"/>
    <s v="ZZO1FD914-Q00"/>
    <s v="5714352807532"/>
    <s v="38"/>
    <s v="Clothing"/>
    <s v="Women"/>
    <s v="Outerwear"/>
    <s v="Coats"/>
    <s v="Coats"/>
    <s v="AW"/>
    <s v="black"/>
    <s v="LCSula Oversize Jacket"/>
    <n v="139.94999999999999"/>
    <n v="4"/>
    <n v="559.79999999999995"/>
  </r>
  <r>
    <x v="88"/>
    <s v="ZZO1GTA53-O00045Y000"/>
    <s v="ZZO1GTA53-O00"/>
    <s v="5714438442657"/>
    <s v="104-110"/>
    <s v="Clothing"/>
    <s v="Boys"/>
    <s v="Coats &amp; Jackets"/>
    <s v="Lightweight Jackets"/>
    <s v="Light Jackets"/>
    <s v="NOS"/>
    <s v="brown"/>
    <s v="Thermo jakke med æbler"/>
    <n v="59.95"/>
    <n v="1"/>
    <n v="59.95"/>
  </r>
  <r>
    <x v="88"/>
    <s v="ZZO1GTA58-G00034Y000"/>
    <s v="ZZO1GTA58-G00"/>
    <s v="5714438443753"/>
    <s v="98-104"/>
    <s v="Clothing"/>
    <s v="Girls"/>
    <s v="Coats &amp; Jackets"/>
    <s v="Lightweight Jackets"/>
    <s v="Light Jackets"/>
    <s v="AW"/>
    <s v="red"/>
    <s v="Jakke med æbler"/>
    <n v="114.23999999999998"/>
    <n v="1"/>
    <n v="114.23999999999998"/>
  </r>
  <r>
    <x v="88"/>
    <s v="ZZO1GTA58-G00045Y000"/>
    <s v="ZZO1GTA58-G00"/>
    <s v="5714438443760"/>
    <s v="104-110"/>
    <s v="Clothing"/>
    <s v="Girls"/>
    <s v="Coats &amp; Jackets"/>
    <s v="Lightweight Jackets"/>
    <s v="Light Jackets"/>
    <s v="AW"/>
    <s v="red"/>
    <s v="Jakke med æbler"/>
    <n v="114.23999999999998"/>
    <n v="1"/>
    <n v="114.23999999999998"/>
  </r>
  <r>
    <x v="88"/>
    <s v="ZZO1GTA58-G00056Y000"/>
    <s v="ZZO1GTA58-G00"/>
    <s v="5714438443777"/>
    <s v="110-116"/>
    <s v="Clothing"/>
    <s v="Girls"/>
    <s v="Coats &amp; Jackets"/>
    <s v="Lightweight Jackets"/>
    <s v="Light Jackets"/>
    <s v="AW"/>
    <s v="red"/>
    <s v="Jakke med æbler"/>
    <n v="114.23999999999998"/>
    <n v="1"/>
    <n v="114.23999999999998"/>
  </r>
  <r>
    <x v="88"/>
    <s v="ZZO1GTA58-G00078Y000"/>
    <s v="ZZO1GTA58-G00"/>
    <s v="5714438443784"/>
    <s v="122-128"/>
    <s v="Clothing"/>
    <s v="Girls"/>
    <s v="Coats &amp; Jackets"/>
    <s v="Lightweight Jackets"/>
    <s v="Light Jackets"/>
    <s v="AW"/>
    <s v="red"/>
    <s v="Jakke med æbler"/>
    <n v="114.23999999999998"/>
    <n v="1"/>
    <n v="114.23999999999998"/>
  </r>
  <r>
    <x v="88"/>
    <s v="ZZO1GTA59-M00012Y000"/>
    <s v="ZZO1GTA59-M00"/>
    <s v="5714438443845"/>
    <s v="80-92"/>
    <s v="Clothing"/>
    <s v="Boys"/>
    <s v="Coats &amp; Jackets"/>
    <s v="Lightweight Jackets"/>
    <s v="Light Jackets"/>
    <s v="NOS"/>
    <s v="green"/>
    <s v="Jakke med æbler"/>
    <n v="114.18899999999999"/>
    <n v="1"/>
    <n v="114.18899999999999"/>
  </r>
  <r>
    <x v="88"/>
    <s v="ZZO1GTA59-M00023Y000"/>
    <s v="ZZO1GTA59-M00"/>
    <s v="5714438443852"/>
    <s v="92-98"/>
    <s v="Clothing"/>
    <s v="Boys"/>
    <s v="Coats &amp; Jackets"/>
    <s v="Lightweight Jackets"/>
    <s v="Light Jackets"/>
    <s v="NOS"/>
    <s v="green"/>
    <s v="Jakke med æbler"/>
    <n v="114.18899999999999"/>
    <n v="1"/>
    <n v="114.18899999999999"/>
  </r>
  <r>
    <x v="88"/>
    <s v="ZZO1GTA59-M00034Y000"/>
    <s v="ZZO1GTA59-M00"/>
    <s v="5714438443869"/>
    <s v="98-104"/>
    <s v="Clothing"/>
    <s v="Boys"/>
    <s v="Coats &amp; Jackets"/>
    <s v="Lightweight Jackets"/>
    <s v="Light Jackets"/>
    <s v="NOS"/>
    <s v="green"/>
    <s v="Jakke med æbler"/>
    <n v="114.23999999999998"/>
    <n v="1"/>
    <n v="114.23999999999998"/>
  </r>
  <r>
    <x v="88"/>
    <s v="ZZO1GTA59-M00045Y000"/>
    <s v="ZZO1GTA59-M00"/>
    <s v="5714438443876"/>
    <s v="104-110"/>
    <s v="Clothing"/>
    <s v="Boys"/>
    <s v="Coats &amp; Jackets"/>
    <s v="Lightweight Jackets"/>
    <s v="Light Jackets"/>
    <s v="NOS"/>
    <s v="green"/>
    <s v="Jakke med æbler"/>
    <n v="114.18899999999999"/>
    <n v="1"/>
    <n v="114.18899999999999"/>
  </r>
  <r>
    <x v="88"/>
    <s v="ZZO1GTA59-M00056Y000"/>
    <s v="ZZO1GTA59-M00"/>
    <s v="5714438443883"/>
    <s v="110-116"/>
    <s v="Clothing"/>
    <s v="Boys"/>
    <s v="Coats &amp; Jackets"/>
    <s v="Lightweight Jackets"/>
    <s v="Light Jackets"/>
    <s v="NOS"/>
    <s v="green"/>
    <s v="Jakke med æbler"/>
    <n v="114.23999999999998"/>
    <n v="1"/>
    <n v="114.23999999999998"/>
  </r>
  <r>
    <x v="89"/>
    <s v="F0821G023-B110XXL000"/>
    <s v="F0821G023-B11"/>
    <s v="5714637917024"/>
    <s v="XXL"/>
    <s v="Clothing"/>
    <s v="Women"/>
    <s v="Jackets / Lightweights"/>
    <s v="Jackets"/>
    <s v="Jackets"/>
    <s v="AW"/>
    <s v="beige"/>
    <s v="FQRALIE-JA"/>
    <n v="69.95"/>
    <n v="1"/>
    <n v="69.95"/>
  </r>
  <r>
    <x v="89"/>
    <s v="F0821G020-N11000M000"/>
    <s v="F0821G020-N11"/>
    <s v="5714637926248"/>
    <s v="M"/>
    <s v="Clothing"/>
    <s v="Women"/>
    <s v="Jackets / Lightweights"/>
    <s v="Jackets"/>
    <s v="Jackets"/>
    <s v="AW"/>
    <s v="khaki"/>
    <s v="FQROSA-JA-S"/>
    <n v="59.95"/>
    <n v="1"/>
    <n v="59.95"/>
  </r>
  <r>
    <x v="90"/>
    <s v="ZZO173602-G0005724A0"/>
    <s v="ZZO173602-G00"/>
    <s v="5714915708061"/>
    <s v="S"/>
    <s v="Clothing"/>
    <s v="Men"/>
    <s v="Outerwear"/>
    <s v="Jackets"/>
    <s v="Light Jackets"/>
    <s v="AW"/>
    <s v="red"/>
    <s v="JWHBEST JACKET"/>
    <n v="69.989999999999995"/>
    <n v="10"/>
    <n v="699.9"/>
  </r>
  <r>
    <x v="90"/>
    <s v="ZZO0Y7W02-M00055D141"/>
    <s v="ZZO0Y7W02-M00"/>
    <s v="5714915708351"/>
    <s v="XS"/>
    <s v="Clothing"/>
    <s v="Men"/>
    <s v="Outerwear"/>
    <s v="Jackets"/>
    <s v="Light Jackets"/>
    <s v="AW"/>
    <s v="dark green"/>
    <s v="JWHBEST JACKET"/>
    <n v="69.989999999999995"/>
    <n v="10"/>
    <n v="699.9"/>
  </r>
  <r>
    <x v="90"/>
    <s v="ZZO173602-G00057249E"/>
    <s v="ZZO173602-G00"/>
    <s v="5714915708382"/>
    <s v="XS"/>
    <s v="Clothing"/>
    <s v="Men"/>
    <s v="Outerwear"/>
    <s v="Jackets"/>
    <s v="Light Jackets"/>
    <s v="AW"/>
    <s v="red"/>
    <s v="JWHBEST JACKET"/>
    <n v="69.989999999999995"/>
    <n v="4"/>
    <n v="279.95999999999998"/>
  </r>
  <r>
    <x v="90"/>
    <s v="ZZO1FA002-Q000XXL000"/>
    <s v="ZZO1FA002-Q00"/>
    <s v="5714921704330"/>
    <s v="XXL"/>
    <s v="Clothing"/>
    <s v="Men"/>
    <s v="Outerwear"/>
    <s v="Gilets"/>
    <s v="Gilets"/>
    <s v="AW"/>
    <s v="black"/>
    <s v="JWHWING BODY WARMER COLLAR"/>
    <n v="53.805"/>
    <n v="2"/>
    <n v="107.61"/>
  </r>
  <r>
    <x v="91"/>
    <s v="VE121U0IM-C11000M000"/>
    <s v="VE121U0IM-C11"/>
    <s v="5715096143948"/>
    <s v="M"/>
    <s v="Clothing"/>
    <s v="Women"/>
    <s v="Outerwear"/>
    <s v="Jackets"/>
    <s v="Jackets"/>
    <s v="AW"/>
    <s v="dark grey"/>
    <s v="VMBRUSHEDKATRINE BIKER SHORT JKT GA"/>
    <n v="39.99"/>
    <n v="4"/>
    <n v="159.96"/>
  </r>
  <r>
    <x v="92"/>
    <s v="ZZO1D5302-Q0000XS000"/>
    <s v="ZZO1D5302-Q00"/>
    <s v="5715103519650"/>
    <s v="XS"/>
    <s v="Clothing"/>
    <s v="Women"/>
    <s v="Outerwear"/>
    <s v="Jackets"/>
    <s v="Jackets"/>
    <s v="AW"/>
    <s v="black"/>
    <s v="PCBOLIA JACKET D2D"/>
    <n v="64.989999999999995"/>
    <n v="1"/>
    <n v="64.989999999999995"/>
  </r>
  <r>
    <x v="90"/>
    <s v="ZZO173606-E0005724D0"/>
    <s v="ZZO173606-E00"/>
    <s v="5715105271532"/>
    <s v="S"/>
    <s v="Clothing"/>
    <s v="Men"/>
    <s v="Outerwear"/>
    <s v="Jackets"/>
    <s v="Light Jackets"/>
    <s v="AW"/>
    <s v="yellow"/>
    <s v="JWHGREAT PARKA JACKET"/>
    <n v="99.99"/>
    <n v="2"/>
    <n v="199.98"/>
  </r>
  <r>
    <x v="93"/>
    <s v="ON321G138-O110036000"/>
    <s v="ON321G138-O11"/>
    <s v="5715105427229"/>
    <s v="36"/>
    <s v="Clothing"/>
    <s v="Women"/>
    <s v="Jackets / Lightweights"/>
    <s v="Bombers / Blousons"/>
    <s v="Bombers / Blousons"/>
    <s v="AW"/>
    <s v="brown"/>
    <s v="ONLNOVA LUX BOMBER JACKET AOP WVN 1"/>
    <n v="39.99"/>
    <n v="8"/>
    <n v="319.92"/>
  </r>
  <r>
    <x v="94"/>
    <s v="ZZO1DLC20-K000093000"/>
    <s v="ZZO1DLC20-K00"/>
    <s v="5715106190870"/>
    <s v="92"/>
    <s v="Clothing"/>
    <s v="Girls"/>
    <s v="Coats &amp; Jackets"/>
    <s v="Winter Jackets"/>
    <s v="Winter Jackets"/>
    <s v="AW"/>
    <s v="dark blue"/>
    <s v="0"/>
    <n v="39.99"/>
    <n v="1"/>
    <n v="39.99"/>
  </r>
  <r>
    <x v="94"/>
    <s v="ZZO1DLC20-K000104000"/>
    <s v="ZZO1DLC20-K00"/>
    <s v="5715106190894"/>
    <s v="104"/>
    <s v="Clothing"/>
    <s v="Girls"/>
    <s v="Coats &amp; Jackets"/>
    <s v="Winter Jackets"/>
    <s v="Winter Jackets"/>
    <s v="AW"/>
    <s v="dark blue"/>
    <s v="0"/>
    <n v="39.99"/>
    <n v="1"/>
    <n v="39.99"/>
  </r>
  <r>
    <x v="90"/>
    <s v="ZZO173606-Q0005724C0"/>
    <s v="ZZO173606-Q00"/>
    <s v="5715106634671"/>
    <s v="S"/>
    <s v="Clothing"/>
    <s v="Men"/>
    <s v="Outerwear"/>
    <s v="Jackets"/>
    <s v="Light Jackets"/>
    <s v="AW"/>
    <s v="black"/>
    <s v="JWHGREAT PARKA JACKET"/>
    <n v="99.99"/>
    <n v="10"/>
    <n v="999.9"/>
  </r>
  <r>
    <x v="93"/>
    <s v="ZZO178407-K00000M000"/>
    <s v="ZZO178407-K00"/>
    <s v="5715106929425"/>
    <s v="M"/>
    <s v="Clothing"/>
    <s v="Women"/>
    <s v="Outerwear"/>
    <s v="Coats"/>
    <s v="Coats"/>
    <s v="AW"/>
    <s v="dark blue"/>
    <s v="ONLMYNTE BF LONG PUFFER OTW"/>
    <n v="69.989999999999995"/>
    <n v="3"/>
    <n v="209.96999999999997"/>
  </r>
  <r>
    <x v="93"/>
    <s v="ON321U0HW-M1100XL000"/>
    <s v="ON321U0HW-M11"/>
    <s v="5715106947252"/>
    <s v="XL"/>
    <s v="Clothing"/>
    <s v="Women"/>
    <s v="Outerwear"/>
    <s v="Jackets"/>
    <s v="Jackets"/>
    <s v="AW"/>
    <s v="dark green"/>
    <s v="ONLDOLLY SHORT PUFFER JACKET OTW NOOS"/>
    <n v="54.99"/>
    <n v="5"/>
    <n v="274.95"/>
  </r>
  <r>
    <x v="94"/>
    <s v="NA824N01B-K110062000"/>
    <s v="NA824N01B-K11"/>
    <s v="5715108100082"/>
    <s v="62"/>
    <s v="Clothing"/>
    <s v="Boys"/>
    <s v="Rainwear"/>
    <s v="Waterproof Sets"/>
    <s v="Waterproof Sets"/>
    <s v="NOS"/>
    <s v="dark blue"/>
    <s v="NBMALFA SUIT DINO FO"/>
    <n v="44.99"/>
    <n v="3"/>
    <n v="134.97"/>
  </r>
  <r>
    <x v="94"/>
    <s v="NA824N01A-K110062000"/>
    <s v="NA824N01A-K11"/>
    <s v="5715108100273"/>
    <s v="62"/>
    <s v="Clothing"/>
    <s v="Boys"/>
    <s v="Rainwear"/>
    <s v="Waterproof Sets"/>
    <s v="Waterproof Sets"/>
    <s v="NOS"/>
    <s v="blue denim"/>
    <s v="NBMALFA SUIT NORDIC FO"/>
    <n v="44.99"/>
    <n v="2"/>
    <n v="89.98"/>
  </r>
  <r>
    <x v="94"/>
    <s v="NA823N017-K110062000"/>
    <s v="NA823N017-K11"/>
    <s v="5715108101041"/>
    <s v="62"/>
    <s v="Clothing"/>
    <s v="Girls"/>
    <s v="Rainwear"/>
    <s v="Waterproof Sets"/>
    <s v="Waterproof Sets"/>
    <s v="NOS"/>
    <s v="dark blue"/>
    <s v="NBFALFA SUIT WILD FLOWER FO"/>
    <n v="44.99"/>
    <n v="1"/>
    <n v="44.99"/>
  </r>
  <r>
    <x v="90"/>
    <s v="ZZO1JJL02-B00000S000"/>
    <s v="ZZO1JJL02-B00"/>
    <s v="5715108477863"/>
    <s v="S"/>
    <s v="Clothing"/>
    <s v="Men"/>
    <s v="Outerwear"/>
    <s v="Jackets"/>
    <s v="Light Jackets"/>
    <s v="AW"/>
    <s v="beige"/>
    <s v="0"/>
    <n v="40.850999999999999"/>
    <n v="2"/>
    <n v="81.701999999999998"/>
  </r>
  <r>
    <x v="90"/>
    <s v="ZZO1JJL02-B00000M000"/>
    <s v="ZZO1JJL02-B00"/>
    <s v="5715108477870"/>
    <s v="M"/>
    <s v="Clothing"/>
    <s v="Men"/>
    <s v="Outerwear"/>
    <s v="Jackets"/>
    <s v="Light Jackets"/>
    <s v="AW"/>
    <s v="beige"/>
    <s v="0"/>
    <n v="40.850999999999999"/>
    <n v="6"/>
    <n v="245.10599999999999"/>
  </r>
  <r>
    <x v="90"/>
    <s v="ZZO1JJL02-B000XXL000"/>
    <s v="ZZO1JJL02-B00"/>
    <s v="5715108477894"/>
    <s v="XXL"/>
    <s v="Clothing"/>
    <s v="Men"/>
    <s v="Outerwear"/>
    <s v="Jackets"/>
    <s v="Light Jackets"/>
    <s v="AW"/>
    <s v="beige"/>
    <s v="0"/>
    <n v="40.850999999999999"/>
    <n v="2"/>
    <n v="81.701999999999998"/>
  </r>
  <r>
    <x v="95"/>
    <s v="OP421U02V-O1300XS000"/>
    <s v="OP421U02V-O13"/>
    <s v="5715112090539"/>
    <s v="XS"/>
    <s v="Clothing"/>
    <s v="Women"/>
    <s v="Outerwear"/>
    <s v="Coats"/>
    <s v="Coats"/>
    <s v="AW"/>
    <s v="brown"/>
    <s v="ONLSEDONA LIGHT COAT PETIT OTW FN"/>
    <n v="49.99"/>
    <n v="1"/>
    <n v="49.99"/>
  </r>
  <r>
    <x v="89"/>
    <s v="F0821G02G-J110XXL000"/>
    <s v="F0821G02G-J11"/>
    <s v="5715167200464"/>
    <s v="XXL"/>
    <s v="Clothing"/>
    <s v="Women"/>
    <s v="Jackets / Lightweights"/>
    <s v="Jackets"/>
    <s v="Jackets"/>
    <s v="AW"/>
    <s v="light pink"/>
    <s v="FQBAM-JA"/>
    <n v="49.95"/>
    <n v="1"/>
    <n v="49.95"/>
  </r>
  <r>
    <x v="93"/>
    <s v="ON321U0QS-K1100XL000"/>
    <s v="ON321U0QS-K11"/>
    <s v="5715206853996"/>
    <s v="XL"/>
    <s v="Clothing"/>
    <s v="Women"/>
    <s v="Outerwear"/>
    <s v="Jackets"/>
    <s v="Jackets"/>
    <s v="AW"/>
    <s v="light blue"/>
    <s v="ONLZIGGY PUFFER BF OTW"/>
    <n v="49.99"/>
    <n v="3"/>
    <n v="149.97"/>
  </r>
  <r>
    <x v="93"/>
    <s v="ZZO178405-K0000XS000"/>
    <s v="ZZO178405-K00"/>
    <s v="5715206881555"/>
    <s v="XS"/>
    <s v="Clothing"/>
    <s v="Women"/>
    <s v="Outerwear"/>
    <s v="Jackets"/>
    <s v="Jackets"/>
    <s v="AW"/>
    <s v="blue"/>
    <s v="ONLDAWN BF SHACKET OTW"/>
    <n v="59.99"/>
    <n v="4"/>
    <n v="239.96"/>
  </r>
  <r>
    <x v="93"/>
    <s v="ZZO178405-K00000M000"/>
    <s v="ZZO178405-K00"/>
    <s v="5715206881579"/>
    <s v="M"/>
    <s v="Clothing"/>
    <s v="Women"/>
    <s v="Outerwear"/>
    <s v="Jackets"/>
    <s v="Jackets"/>
    <s v="AW"/>
    <s v="blue"/>
    <s v="ONLDAWN BF SHACKET OTW"/>
    <n v="59.99"/>
    <n v="8"/>
    <n v="479.92"/>
  </r>
  <r>
    <x v="93"/>
    <s v="ZZO178405-K00000L000"/>
    <s v="ZZO178405-K00"/>
    <s v="5715206881586"/>
    <s v="L"/>
    <s v="Clothing"/>
    <s v="Women"/>
    <s v="Outerwear"/>
    <s v="Jackets"/>
    <s v="Jackets"/>
    <s v="AW"/>
    <s v="blue"/>
    <s v="ONLDAWN BF SHACKET OTW"/>
    <n v="59.99"/>
    <n v="8"/>
    <n v="479.92"/>
  </r>
  <r>
    <x v="93"/>
    <s v="ZZO178405-Q00000S000"/>
    <s v="ZZO178405-Q00"/>
    <s v="5715206882378"/>
    <s v="S"/>
    <s v="Clothing"/>
    <s v="Women"/>
    <s v="Outerwear"/>
    <s v="Jackets"/>
    <s v="Jackets"/>
    <s v="AW"/>
    <s v="black"/>
    <s v="ONLDAWN BF SHACKET OTW"/>
    <n v="59.99"/>
    <n v="1"/>
    <n v="59.99"/>
  </r>
  <r>
    <x v="93"/>
    <s v="ZZO178405-K0000XL000"/>
    <s v="ZZO178405-K00"/>
    <s v="5715206882613"/>
    <s v="XL"/>
    <s v="Clothing"/>
    <s v="Women"/>
    <s v="Outerwear"/>
    <s v="Jackets"/>
    <s v="Jackets"/>
    <s v="AW"/>
    <s v="blue"/>
    <s v="ONLDAWN BF SHACKET OTW"/>
    <n v="59.99"/>
    <n v="4"/>
    <n v="239.96"/>
  </r>
  <r>
    <x v="90"/>
    <s v="ZZO1FA002-K010XXL000"/>
    <s v="ZZO1FA002-K01"/>
    <s v="5715217551638"/>
    <s v="XXL"/>
    <s v="Clothing"/>
    <s v="Men"/>
    <s v="Outerwear"/>
    <s v="Gilets"/>
    <s v="Gilets"/>
    <s v="AW"/>
    <s v="blue"/>
    <s v="JWHWING BODY WARMER COLLAR"/>
    <n v="53.805"/>
    <n v="5"/>
    <n v="269.02499999999998"/>
  </r>
  <r>
    <x v="90"/>
    <s v="ZZO1FA002-K00000M000"/>
    <s v="ZZO1FA002-K00"/>
    <s v="5715217558224"/>
    <s v="M"/>
    <s v="Clothing"/>
    <s v="Men"/>
    <s v="Outerwear"/>
    <s v="Gilets"/>
    <s v="Gilets"/>
    <s v="AW"/>
    <s v="dark blue"/>
    <s v="JWHWING BODY WARMER COLLAR"/>
    <n v="53.805"/>
    <n v="10"/>
    <n v="538.04999999999995"/>
  </r>
  <r>
    <x v="90"/>
    <s v="ZZO1FA005-K00000M000"/>
    <s v="ZZO1FA005-K00"/>
    <s v="5715217558309"/>
    <s v="M"/>
    <s v="Clothing"/>
    <s v="Men"/>
    <s v="Outerwear"/>
    <s v="Jackets"/>
    <s v="Light Jackets"/>
    <s v="AW"/>
    <s v="dark blue"/>
    <s v="JWHWING STAND COLLAR PUFFER JACKET"/>
    <n v="63.749999999999993"/>
    <n v="5"/>
    <n v="318.74999999999994"/>
  </r>
  <r>
    <x v="90"/>
    <s v="ZZO1FA005-K000XXL000"/>
    <s v="ZZO1FA005-K00"/>
    <s v="5715217558798"/>
    <s v="XXL"/>
    <s v="Clothing"/>
    <s v="Men"/>
    <s v="Outerwear"/>
    <s v="Jackets"/>
    <s v="Light Jackets"/>
    <s v="AW"/>
    <s v="dark blue"/>
    <s v="JWHWING STAND COLLAR PUFFER JACKET"/>
    <n v="63.749999999999993"/>
    <n v="1"/>
    <n v="63.749999999999993"/>
  </r>
  <r>
    <x v="90"/>
    <s v="ZZO1FA007-B0000XS000"/>
    <s v="ZZO1FA007-B00"/>
    <s v="5715217568544"/>
    <s v="XS"/>
    <s v="Clothing"/>
    <s v="Men"/>
    <s v="Outerwear"/>
    <s v="Jackets"/>
    <s v="Light Jackets"/>
    <s v="AW"/>
    <s v="beige"/>
    <s v="JWHLUKE JACKET"/>
    <n v="59.99"/>
    <n v="4"/>
    <n v="239.96"/>
  </r>
  <r>
    <x v="93"/>
    <s v="ZZO178503-Q0000XS000"/>
    <s v="ZZO178503-Q00"/>
    <s v="5715220354424"/>
    <s v="XS"/>
    <s v="Clothing"/>
    <s v="Women"/>
    <s v="Jackets / Lightweights"/>
    <s v="Jackets"/>
    <s v="Jackets"/>
    <s v="AW"/>
    <s v="black"/>
    <s v="ONLKIRA CHECK SHACKET  OTW"/>
    <n v="59.99"/>
    <n v="5"/>
    <n v="299.95"/>
  </r>
  <r>
    <x v="93"/>
    <s v="ZZO178504-Q0000XL000"/>
    <s v="ZZO178504-Q00"/>
    <s v="5715220355780"/>
    <s v="XL"/>
    <s v="Clothing"/>
    <s v="Women"/>
    <s v="Outerwear"/>
    <s v="Coats"/>
    <s v="Coats"/>
    <s v="AW"/>
    <s v="black"/>
    <s v="ONLJODY PUFFER JACKET  OTW"/>
    <n v="59.99"/>
    <n v="8"/>
    <n v="479.92"/>
  </r>
  <r>
    <x v="93"/>
    <s v="ZZO178504-K00000L000"/>
    <s v="ZZO178504-K00"/>
    <s v="5715220355926"/>
    <s v="L"/>
    <s v="Clothing"/>
    <s v="Women"/>
    <s v="Outerwear"/>
    <s v="Coats"/>
    <s v="Coats"/>
    <s v="AW"/>
    <s v="light blue"/>
    <s v="ONLJODY PUFFER JACKET  OTW"/>
    <n v="59.99"/>
    <n v="8"/>
    <n v="479.92"/>
  </r>
  <r>
    <x v="93"/>
    <s v="ZZO178504-K000XXL000"/>
    <s v="ZZO178504-K00"/>
    <s v="5715220355940"/>
    <s v="XXL"/>
    <s v="Clothing"/>
    <s v="Women"/>
    <s v="Outerwear"/>
    <s v="Coats"/>
    <s v="Coats"/>
    <s v="AW"/>
    <s v="light blue"/>
    <s v="ONLJODY PUFFER JACKET  OTW"/>
    <n v="59.99"/>
    <n v="2"/>
    <n v="119.98"/>
  </r>
  <r>
    <x v="93"/>
    <s v="ZZO178505-Q00000S000"/>
    <s v="ZZO178505-Q00"/>
    <s v="5715220357616"/>
    <s v="S"/>
    <s v="Clothing"/>
    <s v="Women"/>
    <s v="Outerwear"/>
    <s v="Jackets"/>
    <s v="Jackets"/>
    <s v="AW"/>
    <s v="black"/>
    <s v="ONLNICOL TEDDY JACKET  OTW"/>
    <n v="59.99"/>
    <n v="8"/>
    <n v="479.92"/>
  </r>
  <r>
    <x v="93"/>
    <s v="ZZO178505-Q00000M000"/>
    <s v="ZZO178505-Q00"/>
    <s v="5715220357623"/>
    <s v="M"/>
    <s v="Clothing"/>
    <s v="Women"/>
    <s v="Outerwear"/>
    <s v="Jackets"/>
    <s v="Jackets"/>
    <s v="AW"/>
    <s v="black"/>
    <s v="ONLNICOL TEDDY JACKET  OTW"/>
    <n v="59.99"/>
    <n v="8"/>
    <n v="479.92"/>
  </r>
  <r>
    <x v="93"/>
    <s v="ZZO178505-Q0000XL000"/>
    <s v="ZZO178505-Q00"/>
    <s v="5715220357647"/>
    <s v="XL"/>
    <s v="Clothing"/>
    <s v="Women"/>
    <s v="Outerwear"/>
    <s v="Jackets"/>
    <s v="Jackets"/>
    <s v="AW"/>
    <s v="black"/>
    <s v="ONLNICOL TEDDY JACKET  OTW"/>
    <n v="59.99"/>
    <n v="8"/>
    <n v="479.92"/>
  </r>
  <r>
    <x v="93"/>
    <s v="ZZO178505-B00000S000"/>
    <s v="ZZO178505-B00"/>
    <s v="5715220357715"/>
    <s v="S"/>
    <s v="Clothing"/>
    <s v="Women"/>
    <s v="Outerwear"/>
    <s v="Jackets"/>
    <s v="Jackets"/>
    <s v="AW"/>
    <s v="camel"/>
    <s v="ONLNICOL TEDDY JACKET  OTW"/>
    <n v="59.99"/>
    <n v="8"/>
    <n v="479.92"/>
  </r>
  <r>
    <x v="93"/>
    <s v="ZZO178505-N0000XS000"/>
    <s v="ZZO178505-N00"/>
    <s v="5715220357821"/>
    <s v="XS"/>
    <s v="Clothing"/>
    <s v="Women"/>
    <s v="Outerwear"/>
    <s v="Jackets"/>
    <s v="Jackets"/>
    <s v="AW"/>
    <s v="olive"/>
    <s v="ONLNICOL TEDDY JACKET  OTW"/>
    <n v="59.99"/>
    <n v="8"/>
    <n v="479.92"/>
  </r>
  <r>
    <x v="93"/>
    <s v="ZZO178505-N0000XL000"/>
    <s v="ZZO178505-N00"/>
    <s v="5715220357869"/>
    <s v="XL"/>
    <s v="Clothing"/>
    <s v="Women"/>
    <s v="Outerwear"/>
    <s v="Jackets"/>
    <s v="Jackets"/>
    <s v="AW"/>
    <s v="olive"/>
    <s v="ONLNICOL TEDDY JACKET  OTW"/>
    <n v="59.99"/>
    <n v="8"/>
    <n v="479.92"/>
  </r>
  <r>
    <x v="93"/>
    <s v="ZZO178506-Q00000M000"/>
    <s v="ZZO178506-Q00"/>
    <s v="5715220358293"/>
    <s v="M"/>
    <s v="Clothing"/>
    <s v="Women"/>
    <s v="Jackets / Lightweights"/>
    <s v="Jackets"/>
    <s v="Jackets"/>
    <s v="AW"/>
    <s v="black"/>
    <s v="ONLKATE  TEDDY ANORAK OTW"/>
    <n v="59.99"/>
    <n v="8"/>
    <n v="479.92"/>
  </r>
  <r>
    <x v="93"/>
    <s v="ZZO178602-N00000S000"/>
    <s v="ZZO178602-N00"/>
    <s v="5715221925913"/>
    <s v="S"/>
    <s v="Clothing"/>
    <s v="Women"/>
    <s v="Outerwear"/>
    <s v="Coats"/>
    <s v="Coats"/>
    <s v="AW"/>
    <s v="olive"/>
    <s v="ONLELINA PUFFER COAT OTW"/>
    <n v="79.989999999999995"/>
    <n v="8"/>
    <n v="639.91999999999996"/>
  </r>
  <r>
    <x v="93"/>
    <s v="ZZO178603-Q00000M000"/>
    <s v="ZZO178603-Q00"/>
    <s v="5715221926132"/>
    <s v="M"/>
    <s v="Clothing"/>
    <s v="Women"/>
    <s v="Outerwear"/>
    <s v="Coats"/>
    <s v="Coats"/>
    <s v="AW"/>
    <s v="black"/>
    <s v="ONLCLAUDIA PUFFER COAT OTW"/>
    <n v="79.989999999999995"/>
    <n v="6"/>
    <n v="479.93999999999994"/>
  </r>
  <r>
    <x v="93"/>
    <s v="ZZO178603-K0000XS000"/>
    <s v="ZZO178603-K00"/>
    <s v="5715221926415"/>
    <s v="XS"/>
    <s v="Clothing"/>
    <s v="Women"/>
    <s v="Outerwear"/>
    <s v="Coats"/>
    <s v="Coats"/>
    <s v="AW"/>
    <s v="dark blue"/>
    <s v="ONLCLAUDIA PUFFER COAT OTW"/>
    <n v="79.989999999999995"/>
    <n v="8"/>
    <n v="639.91999999999996"/>
  </r>
  <r>
    <x v="93"/>
    <s v="ZZO178604-Q00000L000"/>
    <s v="ZZO178604-Q00"/>
    <s v="5715221927337"/>
    <s v="L"/>
    <s v="Clothing"/>
    <s v="Women"/>
    <s v="Outerwear"/>
    <s v="Jackets"/>
    <s v="Jackets"/>
    <s v="AW"/>
    <s v="black"/>
    <s v="ONLSKY SHINY PUFFER OTW"/>
    <n v="69.989999999999995"/>
    <n v="6"/>
    <n v="419.93999999999994"/>
  </r>
  <r>
    <x v="93"/>
    <s v="ZZO178606-J0000XS000"/>
    <s v="ZZO178606-J00"/>
    <s v="5715222095677"/>
    <s v="XS"/>
    <s v="Clothing"/>
    <s v="Women"/>
    <s v="Outerwear"/>
    <s v="Coats"/>
    <s v="Coats"/>
    <s v="AW"/>
    <s v="light pink"/>
    <s v="ONLNINA QUILTED COAT NF OTW"/>
    <n v="79.989999999999995"/>
    <n v="6"/>
    <n v="479.93999999999994"/>
  </r>
  <r>
    <x v="93"/>
    <s v="ZZO178606-J0000XL000"/>
    <s v="ZZO178606-J00"/>
    <s v="5715222095714"/>
    <s v="XL"/>
    <s v="Clothing"/>
    <s v="Women"/>
    <s v="Outerwear"/>
    <s v="Coats"/>
    <s v="Coats"/>
    <s v="AW"/>
    <s v="light pink"/>
    <s v="ONLNINA QUILTED COAT NF OTW"/>
    <n v="79.989999999999995"/>
    <n v="1"/>
    <n v="79.989999999999995"/>
  </r>
  <r>
    <x v="93"/>
    <s v="ZZO178607-I00000S000"/>
    <s v="ZZO178607-I00"/>
    <s v="5715222103990"/>
    <s v="S"/>
    <s v="Clothing"/>
    <s v="Women"/>
    <s v="Outerwear"/>
    <s v="Coats"/>
    <s v="Coats"/>
    <s v="AW"/>
    <s v="lilac"/>
    <s v="ONLEMMA CARRIE COAT ZA OTW"/>
    <n v="69.989999999999995"/>
    <n v="1"/>
    <n v="69.989999999999995"/>
  </r>
  <r>
    <x v="93"/>
    <s v="ZZO178607-M00000S000"/>
    <s v="ZZO178607-M00"/>
    <s v="5715222104164"/>
    <s v="S"/>
    <s v="Clothing"/>
    <s v="Women"/>
    <s v="Outerwear"/>
    <s v="Coats"/>
    <s v="Coats"/>
    <s v="AW"/>
    <s v="green"/>
    <s v="ONLEMMA CARRIE COAT ZA OTW"/>
    <n v="69.989999999999995"/>
    <n v="4"/>
    <n v="279.95999999999998"/>
  </r>
  <r>
    <x v="93"/>
    <s v="ZZO178607-M0000XL000"/>
    <s v="ZZO178607-M00"/>
    <s v="5715222104195"/>
    <s v="XL"/>
    <s v="Clothing"/>
    <s v="Women"/>
    <s v="Outerwear"/>
    <s v="Coats"/>
    <s v="Coats"/>
    <s v="AW"/>
    <s v="green"/>
    <s v="ONLEMMA CARRIE COAT ZA OTW"/>
    <n v="69.989999999999995"/>
    <n v="1"/>
    <n v="69.989999999999995"/>
  </r>
  <r>
    <x v="93"/>
    <s v="ZZO178603-B00000M000"/>
    <s v="ZZO178603-B00"/>
    <s v="5715222114309"/>
    <s v="M"/>
    <s v="Clothing"/>
    <s v="Women"/>
    <s v="Outerwear"/>
    <s v="Coats"/>
    <s v="Coats"/>
    <s v="AW"/>
    <s v="sand"/>
    <s v="ONLCLAUDIA PUFFER COAT OTW"/>
    <n v="79.989999999999995"/>
    <n v="8"/>
    <n v="639.91999999999996"/>
  </r>
  <r>
    <x v="92"/>
    <s v="ZZO1D5415-J0000XS000"/>
    <s v="ZZO1D5415-J00"/>
    <s v="5715223334157"/>
    <s v="XS"/>
    <s v="Clothing"/>
    <s v="Women"/>
    <s v="Outerwear"/>
    <s v="Jackets"/>
    <s v="Jackets"/>
    <s v="AW"/>
    <s v="light pink"/>
    <s v="PCGERMANI SHACKET AR KAC"/>
    <n v="54.99"/>
    <n v="4"/>
    <n v="219.96"/>
  </r>
  <r>
    <x v="92"/>
    <s v="ZZO1D5415-J00000M000"/>
    <s v="ZZO1D5415-J00"/>
    <s v="5715223334171"/>
    <s v="M"/>
    <s v="Clothing"/>
    <s v="Women"/>
    <s v="Outerwear"/>
    <s v="Jackets"/>
    <s v="Jackets"/>
    <s v="AW"/>
    <s v="light pink"/>
    <s v="PCGERMANI SHACKET AR KAC"/>
    <n v="54.99"/>
    <n v="4"/>
    <n v="219.96"/>
  </r>
  <r>
    <x v="93"/>
    <s v="ZZO1KA014-O0000XS000"/>
    <s v="ZZO1KA014-O00"/>
    <s v="5715313045833"/>
    <s v="XS"/>
    <s v="Clothing"/>
    <s v="Women"/>
    <s v="Outerwear"/>
    <s v="Coats"/>
    <s v="Coats"/>
    <s v="AW"/>
    <s v="dark brown"/>
    <s v="ONLVIOLA QUILTED TRENCHCOAT CS OTW"/>
    <n v="59.99"/>
    <n v="8"/>
    <n v="479.92"/>
  </r>
  <r>
    <x v="93"/>
    <s v="ZZO1KA014-O00000S000"/>
    <s v="ZZO1KA014-O00"/>
    <s v="5715313045840"/>
    <s v="S"/>
    <s v="Clothing"/>
    <s v="Women"/>
    <s v="Outerwear"/>
    <s v="Coats"/>
    <s v="Coats"/>
    <s v="AW"/>
    <s v="dark brown"/>
    <s v="ONLVIOLA QUILTED TRENCHCOAT CS OTW"/>
    <n v="59.99"/>
    <n v="8"/>
    <n v="479.92"/>
  </r>
  <r>
    <x v="92"/>
    <s v="ZZO1KAD15-K0100XS000"/>
    <s v="ZZO1KAD15-K01"/>
    <s v="5715315011546"/>
    <s v="XS"/>
    <s v="Clothing"/>
    <s v="Women"/>
    <s v="Outerwear"/>
    <s v="Coats"/>
    <s v="Coats"/>
    <s v="AW"/>
    <s v="blue"/>
    <s v="PCALISA QUILTED JACKET KAC"/>
    <n v="93.890999999999991"/>
    <n v="8"/>
    <n v="751.12799999999993"/>
  </r>
  <r>
    <x v="92"/>
    <s v="ZZO1KAD15-K01000L000"/>
    <s v="ZZO1KAD15-K01"/>
    <s v="5715315011577"/>
    <s v="L"/>
    <s v="Clothing"/>
    <s v="Women"/>
    <s v="Outerwear"/>
    <s v="Coats"/>
    <s v="Coats"/>
    <s v="AW"/>
    <s v="blue"/>
    <s v="PCALISA QUILTED JACKET KAC"/>
    <n v="93.890999999999991"/>
    <n v="8"/>
    <n v="751.12799999999993"/>
  </r>
  <r>
    <x v="93"/>
    <s v="ZZO1T1G01-K000046000"/>
    <s v="ZZO1T1G01-K00"/>
    <s v="5715316682653"/>
    <s v="46"/>
    <s v="Clothing"/>
    <s v="Women"/>
    <s v="Jackets / Lightweights"/>
    <s v="Denim Jackets"/>
    <s v="Denim Jackets"/>
    <s v="NOS"/>
    <s v="dark blue"/>
    <s v="ONLNORTH  OVERSIZE DROP DNM JKT PIM"/>
    <n v="49.99"/>
    <n v="1"/>
    <n v="49.99"/>
  </r>
  <r>
    <x v="92"/>
    <s v="ZZO1T1Q07-Q00000M000"/>
    <s v="ZZO1T1Q07-Q00"/>
    <s v="5715320897944"/>
    <s v="38"/>
    <s v="Clothing"/>
    <s v="Women"/>
    <s v="Outerwear"/>
    <s v="Jackets"/>
    <s v="Quilted Jackets"/>
    <s v="AW"/>
    <s v="black"/>
    <s v="JACKET FEM WOV PL100"/>
    <n v="89.99"/>
    <n v="8"/>
    <n v="719.92"/>
  </r>
  <r>
    <x v="92"/>
    <s v="ZZO1T1Q07-Q0000XL000"/>
    <s v="ZZO1T1Q07-Q00"/>
    <s v="5715320897968"/>
    <s v="42"/>
    <s v="Clothing"/>
    <s v="Women"/>
    <s v="Outerwear"/>
    <s v="Jackets"/>
    <s v="Quilted Jackets"/>
    <s v="AW"/>
    <s v="black"/>
    <s v="JACKET FEM WOV PL100"/>
    <n v="89.99"/>
    <n v="6"/>
    <n v="539.93999999999994"/>
  </r>
  <r>
    <x v="92"/>
    <s v="ZZO1T1P01-C00000S000"/>
    <s v="ZZO1T1P01-C00"/>
    <s v="5715321110394"/>
    <s v="36"/>
    <s v="Clothing"/>
    <s v="Women"/>
    <s v="Outerwear"/>
    <s v="Coats"/>
    <s v="Woolen Coats"/>
    <s v="AW"/>
    <s v="dark grey"/>
    <s v="PCALICE LS WOOL JACKET AR KAC"/>
    <n v="95.625"/>
    <n v="8"/>
    <n v="765"/>
  </r>
  <r>
    <x v="92"/>
    <s v="ZZO1T1P01-C00000L000"/>
    <s v="ZZO1T1P01-C00"/>
    <s v="5715321110417"/>
    <s v="40"/>
    <s v="Clothing"/>
    <s v="Women"/>
    <s v="Outerwear"/>
    <s v="Coats"/>
    <s v="Woolen Coats"/>
    <s v="AW"/>
    <s v="dark grey"/>
    <s v="PCALICE LS WOOL JACKET AR KAC"/>
    <n v="95.625"/>
    <n v="8"/>
    <n v="765"/>
  </r>
  <r>
    <x v="92"/>
    <s v="ZZO1T1P01-T00000L000"/>
    <s v="ZZO1T1P01-T00"/>
    <s v="5715321110479"/>
    <s v="40"/>
    <s v="Clothing"/>
    <s v="Women"/>
    <s v="Outerwear"/>
    <s v="Coats"/>
    <s v="Woolen Coats"/>
    <s v="AW"/>
    <s v="pink"/>
    <s v="PCALICE LS WOOL JACKET AR KAC"/>
    <n v="95.625"/>
    <n v="8"/>
    <n v="765"/>
  </r>
  <r>
    <x v="92"/>
    <s v="ZZO1T1P01-K00000M000"/>
    <s v="ZZO1T1P01-K00"/>
    <s v="5715321110523"/>
    <s v="38"/>
    <s v="Clothing"/>
    <s v="Women"/>
    <s v="Outerwear"/>
    <s v="Coats"/>
    <s v="Woolen Coats"/>
    <s v="AW"/>
    <s v="blue"/>
    <s v="PCALICE LS WOOL JACKET AR KAC"/>
    <n v="95.625"/>
    <n v="8"/>
    <n v="765"/>
  </r>
  <r>
    <x v="92"/>
    <s v="ZZO1T1P01-O0000XS000"/>
    <s v="ZZO1T1P01-O00"/>
    <s v="5715321110561"/>
    <s v="34"/>
    <s v="Clothing"/>
    <s v="Women"/>
    <s v="Outerwear"/>
    <s v="Coats"/>
    <s v="Woolen Coats"/>
    <s v="AW"/>
    <s v="light green"/>
    <s v="PCALICE LS WOOL JACKET AR KAC"/>
    <n v="95.625"/>
    <n v="8"/>
    <n v="765"/>
  </r>
  <r>
    <x v="92"/>
    <s v="ZZO1T1P01-O00000M000"/>
    <s v="ZZO1T1P01-O00"/>
    <s v="5715321110585"/>
    <s v="38"/>
    <s v="Clothing"/>
    <s v="Women"/>
    <s v="Outerwear"/>
    <s v="Coats"/>
    <s v="Woolen Coats"/>
    <s v="AW"/>
    <s v="light green"/>
    <s v="PCALICE LS WOOL JACKET AR KAC"/>
    <n v="95.625"/>
    <n v="8"/>
    <n v="765"/>
  </r>
  <r>
    <x v="92"/>
    <s v="ZZO1T1P01-O0000XL000"/>
    <s v="ZZO1T1P01-O00"/>
    <s v="5715321110608"/>
    <s v="42"/>
    <s v="Clothing"/>
    <s v="Women"/>
    <s v="Outerwear"/>
    <s v="Coats"/>
    <s v="Woolen Coats"/>
    <s v="AW"/>
    <s v="light green"/>
    <s v="PCALICE LS WOOL JACKET AR KAC"/>
    <n v="95.625"/>
    <n v="6"/>
    <n v="573.75"/>
  </r>
  <r>
    <x v="92"/>
    <s v="ZZO1T1P04-J0000XS000"/>
    <s v="ZZO1T1P04-J00"/>
    <s v="5715321125350"/>
    <s v="34"/>
    <s v="Clothing"/>
    <s v="Women"/>
    <s v="Outerwear"/>
    <s v="Coats"/>
    <s v="Woolen Coats"/>
    <s v="AW"/>
    <s v="light pink"/>
    <s v="PCALICA LS WOOL JACKET AR KAC"/>
    <n v="108.37499999999999"/>
    <n v="8"/>
    <n v="866.99999999999989"/>
  </r>
  <r>
    <x v="92"/>
    <s v="ZZO1T1P04-J00000S000"/>
    <s v="ZZO1T1P04-J00"/>
    <s v="5715321125367"/>
    <s v="36"/>
    <s v="Clothing"/>
    <s v="Women"/>
    <s v="Outerwear"/>
    <s v="Coats"/>
    <s v="Woolen Coats"/>
    <s v="AW"/>
    <s v="light pink"/>
    <s v="PCALICA LS WOOL JACKET AR KAC"/>
    <n v="108.37499999999999"/>
    <n v="8"/>
    <n v="866.99999999999989"/>
  </r>
  <r>
    <x v="92"/>
    <s v="ZZO1T1P04-J00000L000"/>
    <s v="ZZO1T1P04-J00"/>
    <s v="5715321125381"/>
    <s v="40"/>
    <s v="Clothing"/>
    <s v="Women"/>
    <s v="Outerwear"/>
    <s v="Coats"/>
    <s v="Woolen Coats"/>
    <s v="AW"/>
    <s v="light pink"/>
    <s v="PCALICA LS WOOL JACKET AR KAC"/>
    <n v="108.37499999999999"/>
    <n v="8"/>
    <n v="866.99999999999989"/>
  </r>
  <r>
    <x v="92"/>
    <s v="ZZO1T1P04-C0000XS000"/>
    <s v="ZZO1T1P04-C00"/>
    <s v="5715321125411"/>
    <s v="34"/>
    <s v="Clothing"/>
    <s v="Women"/>
    <s v="Outerwear"/>
    <s v="Coats"/>
    <s v="Woolen Coats"/>
    <s v="AW"/>
    <s v="dark grey"/>
    <s v="PCALICA LS WOOL JACKET AR KAC"/>
    <n v="108.37499999999999"/>
    <n v="8"/>
    <n v="866.99999999999989"/>
  </r>
  <r>
    <x v="92"/>
    <s v="ZZO1T1P04-C00000S000"/>
    <s v="ZZO1T1P04-C00"/>
    <s v="5715321125428"/>
    <s v="36"/>
    <s v="Clothing"/>
    <s v="Women"/>
    <s v="Outerwear"/>
    <s v="Coats"/>
    <s v="Woolen Coats"/>
    <s v="AW"/>
    <s v="dark grey"/>
    <s v="PCALICA LS WOOL JACKET AR KAC"/>
    <n v="108.37499999999999"/>
    <n v="8"/>
    <n v="866.99999999999989"/>
  </r>
  <r>
    <x v="92"/>
    <s v="ZZO1T1P04-C00000M000"/>
    <s v="ZZO1T1P04-C00"/>
    <s v="5715321125435"/>
    <s v="38"/>
    <s v="Clothing"/>
    <s v="Women"/>
    <s v="Outerwear"/>
    <s v="Coats"/>
    <s v="Woolen Coats"/>
    <s v="AW"/>
    <s v="dark grey"/>
    <s v="PCALICA LS WOOL JACKET AR KAC"/>
    <n v="108.37499999999999"/>
    <n v="8"/>
    <n v="866.99999999999989"/>
  </r>
  <r>
    <x v="92"/>
    <s v="ZZO1T1P04-M00000M000"/>
    <s v="ZZO1T1P04-M00"/>
    <s v="5715321125565"/>
    <s v="38"/>
    <s v="Clothing"/>
    <s v="Women"/>
    <s v="Outerwear"/>
    <s v="Coats"/>
    <s v="Woolen Coats"/>
    <s v="AW"/>
    <s v="evergreen"/>
    <s v="PCALICA LS WOOL JACKET AR KAC"/>
    <n v="108.37499999999999"/>
    <n v="8"/>
    <n v="866.99999999999989"/>
  </r>
  <r>
    <x v="92"/>
    <s v="ZZO1T1P05-O00000S000"/>
    <s v="ZZO1T1P05-O00"/>
    <s v="5715321186481"/>
    <s v="36"/>
    <s v="Clothing"/>
    <s v="Women"/>
    <s v="Outerwear"/>
    <s v="Coats"/>
    <s v="Coats"/>
    <s v="AW"/>
    <s v="camel"/>
    <s v="PCALICA LS WOOL LONG JACKET KAC"/>
    <n v="127.44899999999998"/>
    <n v="8"/>
    <n v="1019.5919999999999"/>
  </r>
  <r>
    <x v="92"/>
    <s v="ZZO1T1P05-O00000M000"/>
    <s v="ZZO1T1P05-O00"/>
    <s v="5715321186498"/>
    <s v="38"/>
    <s v="Clothing"/>
    <s v="Women"/>
    <s v="Outerwear"/>
    <s v="Coats"/>
    <s v="Coats"/>
    <s v="AW"/>
    <s v="camel"/>
    <s v="PCALICA LS WOOL LONG JACKET KAC"/>
    <n v="127.44899999999998"/>
    <n v="8"/>
    <n v="1019.5919999999999"/>
  </r>
  <r>
    <x v="92"/>
    <s v="ZZO1T1P05-M0000XS000"/>
    <s v="ZZO1T1P05-M00"/>
    <s v="5715321186696"/>
    <s v="34"/>
    <s v="Clothing"/>
    <s v="Women"/>
    <s v="Outerwear"/>
    <s v="Coats"/>
    <s v="Coats"/>
    <s v="AW"/>
    <s v="olive"/>
    <s v="PCALICA LS WOOL LONG JACKET KAC"/>
    <n v="127.44899999999998"/>
    <n v="8"/>
    <n v="1019.5919999999999"/>
  </r>
  <r>
    <x v="92"/>
    <s v="ZZO1T1P05-M00000M000"/>
    <s v="ZZO1T1P05-M00"/>
    <s v="5715321186719"/>
    <s v="38"/>
    <s v="Clothing"/>
    <s v="Women"/>
    <s v="Outerwear"/>
    <s v="Coats"/>
    <s v="Coats"/>
    <s v="AW"/>
    <s v="olive"/>
    <s v="PCALICA LS WOOL LONG JACKET KAC"/>
    <n v="127.44899999999998"/>
    <n v="8"/>
    <n v="1019.5919999999999"/>
  </r>
  <r>
    <x v="90"/>
    <s v="ZZO1VZJ07-K0000XL000"/>
    <s v="ZZO1VZJ07-K00"/>
    <s v="5715323480891"/>
    <s v="XL"/>
    <s v="Clothing"/>
    <s v="Men"/>
    <s v="Outerwear"/>
    <s v="Jackets"/>
    <s v="Light Jackets"/>
    <s v="AW"/>
    <s v="dark blue"/>
    <s v="JWHLAY SHORT PARKA"/>
    <n v="79.989999999999995"/>
    <n v="1"/>
    <n v="79.989999999999995"/>
  </r>
  <r>
    <x v="92"/>
    <s v="ZZO1TK811-J0000XL000"/>
    <s v="ZZO1TK811-J00"/>
    <s v="5715323886914"/>
    <s v="XL"/>
    <s v="Clothing"/>
    <s v="Women"/>
    <s v="Jackets / Lightweights"/>
    <s v="Blazers"/>
    <s v="Blazers"/>
    <s v="AW"/>
    <s v="light pink"/>
    <s v="PCDUSTIN L/S SHORT BLAZER KAC"/>
    <n v="68.900999999999996"/>
    <n v="3"/>
    <n v="206.70299999999997"/>
  </r>
  <r>
    <x v="92"/>
    <s v="ZZO1T1R27-C00000L000"/>
    <s v="ZZO1T1R27-C00"/>
    <s v="5715363542122"/>
    <s v="L"/>
    <s v="Clothing"/>
    <s v="Women"/>
    <s v="Jackets / Lightweights"/>
    <s v="Blazers"/>
    <s v="Blazers"/>
    <s v="AW"/>
    <s v="grey"/>
    <s v="BLAZER FEM WOV PL90/EA10"/>
    <n v="54.99"/>
    <n v="1"/>
    <n v="54.99"/>
  </r>
  <r>
    <x v="96"/>
    <s v="ZZO1W8V04-C0100XS000"/>
    <s v="ZZO1W8V04-C01"/>
    <s v="5715364706509"/>
    <s v="XS"/>
    <s v="Clothing"/>
    <s v="Women"/>
    <s v="Jackets / Lightweights"/>
    <s v="Blazers"/>
    <s v="Blazers"/>
    <s v="AW"/>
    <s v="olive"/>
    <s v="JDYENYA L/S SHACKET LO"/>
    <n v="39.99"/>
    <n v="8"/>
    <n v="319.92"/>
  </r>
  <r>
    <x v="96"/>
    <s v="ZZO1W8V04-C01000S000"/>
    <s v="ZZO1W8V04-C01"/>
    <s v="5715364706516"/>
    <s v="S"/>
    <s v="Clothing"/>
    <s v="Women"/>
    <s v="Jackets / Lightweights"/>
    <s v="Blazers"/>
    <s v="Blazers"/>
    <s v="AW"/>
    <s v="olive"/>
    <s v="JDYENYA L/S SHACKET LO"/>
    <n v="39.99"/>
    <n v="8"/>
    <n v="319.92"/>
  </r>
  <r>
    <x v="97"/>
    <s v="L4N21G001-K11000S000"/>
    <s v="L4N21G001-K11"/>
    <s v="5908233214223"/>
    <s v="S"/>
    <s v="Clothing"/>
    <s v="Women"/>
    <s v="Jackets / Lightweights"/>
    <s v="Jackets"/>
    <s v="Jackets"/>
    <s v="AW"/>
    <s v="blue"/>
    <s v="TRIBAL LOVE BLUE JACKET"/>
    <n v="94.95"/>
    <n v="1"/>
    <n v="94.95"/>
  </r>
  <r>
    <x v="98"/>
    <s v="ZZO15JE10-A00056EE55"/>
    <s v="ZZO15JE10-A00"/>
    <s v="6438429276418"/>
    <s v="122"/>
    <s v="Clothing"/>
    <s v="Girls"/>
    <s v="Coats &amp; Jackets"/>
    <s v="Lightweight Jackets"/>
    <s v="Light Jackets"/>
    <s v="AW"/>
    <s v="white"/>
    <s v="Huuvari"/>
    <n v="79.989999999999995"/>
    <n v="1"/>
    <n v="79.989999999999995"/>
  </r>
  <r>
    <x v="98"/>
    <s v="ZZO15JE10-A00056EE54"/>
    <s v="ZZO15JE10-A00"/>
    <s v="6438429276425"/>
    <s v="128"/>
    <s v="Clothing"/>
    <s v="Girls"/>
    <s v="Coats &amp; Jackets"/>
    <s v="Lightweight Jackets"/>
    <s v="Light Jackets"/>
    <s v="AW"/>
    <s v="white"/>
    <s v="Huuvari"/>
    <n v="79.989999999999995"/>
    <n v="5"/>
    <n v="399.95"/>
  </r>
  <r>
    <x v="98"/>
    <s v="ZZO15JE10-A00056EE53"/>
    <s v="ZZO15JE10-A00"/>
    <s v="6438429276432"/>
    <s v="134"/>
    <s v="Clothing"/>
    <s v="Girls"/>
    <s v="Coats &amp; Jackets"/>
    <s v="Lightweight Jackets"/>
    <s v="Light Jackets"/>
    <s v="AW"/>
    <s v="white"/>
    <s v="Huuvari"/>
    <n v="79.989999999999995"/>
    <n v="2"/>
    <n v="159.97999999999999"/>
  </r>
  <r>
    <x v="98"/>
    <s v="ZZO15JE10-A00056EE58"/>
    <s v="ZZO15JE10-A00"/>
    <s v="6438429276449"/>
    <s v="140"/>
    <s v="Clothing"/>
    <s v="Girls"/>
    <s v="Coats &amp; Jackets"/>
    <s v="Lightweight Jackets"/>
    <s v="Light Jackets"/>
    <s v="AW"/>
    <s v="white"/>
    <s v="Huuvari"/>
    <n v="79.989999999999995"/>
    <n v="3"/>
    <n v="239.96999999999997"/>
  </r>
  <r>
    <x v="98"/>
    <s v="ZZO15JE10-A00056EE57"/>
    <s v="ZZO15JE10-A00"/>
    <s v="6438429276463"/>
    <s v="152"/>
    <s v="Clothing"/>
    <s v="Girls"/>
    <s v="Coats &amp; Jackets"/>
    <s v="Lightweight Jackets"/>
    <s v="Light Jackets"/>
    <s v="AW"/>
    <s v="white"/>
    <s v="Huuvari"/>
    <n v="79.989999999999995"/>
    <n v="2"/>
    <n v="159.97999999999999"/>
  </r>
  <r>
    <x v="98"/>
    <s v="ZZO15JE10-A00056EE56"/>
    <s v="ZZO15JE10-A00"/>
    <s v="6438429276487"/>
    <s v="164"/>
    <s v="Clothing"/>
    <s v="Girls"/>
    <s v="Coats &amp; Jackets"/>
    <s v="Lightweight Jackets"/>
    <s v="Light Jackets"/>
    <s v="AW"/>
    <s v="white"/>
    <s v="Huuvari"/>
    <n v="79.989999999999995"/>
    <n v="1"/>
    <n v="79.989999999999995"/>
  </r>
  <r>
    <x v="98"/>
    <s v="ZZO15JE10-K00056EE5C"/>
    <s v="ZZO15JE10-K00"/>
    <s v="6438429276647"/>
    <s v="128"/>
    <s v="Clothing"/>
    <s v="Girls"/>
    <s v="Coats &amp; Jackets"/>
    <s v="Lightweight Jackets"/>
    <s v="Light Jackets"/>
    <s v="AW"/>
    <s v="light blue"/>
    <s v="Huuvari"/>
    <n v="79.98"/>
    <n v="2"/>
    <n v="159.96"/>
  </r>
  <r>
    <x v="98"/>
    <s v="ZZO15JE10-K00056EE5D"/>
    <s v="ZZO15JE10-K00"/>
    <s v="6438429276661"/>
    <s v="140"/>
    <s v="Clothing"/>
    <s v="Girls"/>
    <s v="Coats &amp; Jackets"/>
    <s v="Lightweight Jackets"/>
    <s v="Light Jackets"/>
    <s v="AW"/>
    <s v="light blue"/>
    <s v="Huuvari"/>
    <n v="79.98"/>
    <n v="3"/>
    <n v="239.94"/>
  </r>
  <r>
    <x v="98"/>
    <s v="ZZO15JE10-K00056EE5B"/>
    <s v="ZZO15JE10-K00"/>
    <s v="6438429276685"/>
    <s v="152"/>
    <s v="Clothing"/>
    <s v="Girls"/>
    <s v="Coats &amp; Jackets"/>
    <s v="Lightweight Jackets"/>
    <s v="Light Jackets"/>
    <s v="AW"/>
    <s v="light blue"/>
    <s v="Huuvari"/>
    <n v="79.98"/>
    <n v="2"/>
    <n v="159.96"/>
  </r>
  <r>
    <x v="99"/>
    <s v="GID21U01L-J11000S000"/>
    <s v="GID21U01L-J11"/>
    <s v="7314130369610"/>
    <s v="36"/>
    <s v="Clothing"/>
    <s v="Women"/>
    <s v="Outerwear"/>
    <s v="Jackets"/>
    <s v="Jackets"/>
    <s v="AW"/>
    <s v="pink"/>
    <s v="Joline shacket"/>
    <n v="69.989999999999995"/>
    <n v="4"/>
    <n v="279.95999999999998"/>
  </r>
  <r>
    <x v="99"/>
    <s v="GID21U01L-N11000L000"/>
    <s v="GID21U01L-N11"/>
    <s v="7314130369641"/>
    <s v="40"/>
    <s v="Clothing"/>
    <s v="Women"/>
    <s v="Outerwear"/>
    <s v="Jackets"/>
    <s v="Jackets"/>
    <s v="AW"/>
    <s v="khaki"/>
    <s v="Joline shacket"/>
    <n v="69.989999999999995"/>
    <n v="1"/>
    <n v="69.989999999999995"/>
  </r>
  <r>
    <x v="100"/>
    <s v="GIL21G005-B110042000"/>
    <s v="GIL21G005-B11"/>
    <s v="7314130392564"/>
    <s v="42"/>
    <s v="Clothing"/>
    <s v="Women"/>
    <s v="Jackets / Lightweights"/>
    <s v="Blazers"/>
    <s v="Blazers"/>
    <s v="AW"/>
    <s v="beige"/>
    <s v="Azira blazer"/>
    <n v="79.95"/>
    <n v="1"/>
    <n v="79.95"/>
  </r>
  <r>
    <x v="101"/>
    <s v="MOQ21U01D-B1100XL000"/>
    <s v="MOQ21U01D-B11"/>
    <s v="7314228559497"/>
    <s v="XL"/>
    <s v="Clothing"/>
    <s v="Women"/>
    <s v="Jackets / Lightweights"/>
    <s v="Shirt Jackets"/>
    <s v="Shirt Jackets"/>
    <s v="NOS"/>
    <s v="beige"/>
    <s v="Nimra jacket"/>
    <n v="70"/>
    <n v="1"/>
    <n v="70"/>
  </r>
  <r>
    <x v="101"/>
    <s v="MOQ21U029-A1100XL000"/>
    <s v="MOQ21U029-A11"/>
    <s v="7314229770990"/>
    <s v="XL"/>
    <s v="Clothing"/>
    <s v="Women"/>
    <s v="Outerwear"/>
    <s v="Jackets"/>
    <s v="Jackets"/>
    <s v="AW"/>
    <s v="off-white"/>
    <s v="Sue jacket"/>
    <n v="40"/>
    <n v="1"/>
    <n v="40"/>
  </r>
  <r>
    <x v="102"/>
    <s v="L2E23L00A-Q110128000"/>
    <s v="L2E23L00A-Q11"/>
    <s v="7314780686440"/>
    <s v="128"/>
    <s v="Clothing"/>
    <s v="Girls"/>
    <s v="Coats &amp; Jackets"/>
    <s v="Winter Jackets"/>
    <s v="Winter Jackets"/>
    <s v="AW"/>
    <s v="black"/>
    <s v="Teen Jacket puffer Dagmar"/>
    <n v="44.95"/>
    <n v="1"/>
    <n v="44.95"/>
  </r>
  <r>
    <x v="102"/>
    <s v="L2E23L00A-Q110134000"/>
    <s v="L2E23L00A-Q11"/>
    <s v="7314780686457"/>
    <s v="134"/>
    <s v="Clothing"/>
    <s v="Girls"/>
    <s v="Coats &amp; Jackets"/>
    <s v="Winter Jackets"/>
    <s v="Winter Jackets"/>
    <s v="AW"/>
    <s v="black"/>
    <s v="Teen Jacket puffer Dagmar"/>
    <n v="44.95"/>
    <n v="2"/>
    <n v="89.9"/>
  </r>
  <r>
    <x v="102"/>
    <s v="L2E23L00A-N110170000"/>
    <s v="L2E23L00A-N11"/>
    <s v="7314780686594"/>
    <s v="170"/>
    <s v="Clothing"/>
    <s v="Girls"/>
    <s v="Coats &amp; Jackets"/>
    <s v="Winter Jackets"/>
    <s v="Winter Jackets"/>
    <s v="AW"/>
    <s v="light green"/>
    <s v="Teen Jacket puffer Dagmar"/>
    <n v="44.95"/>
    <n v="2"/>
    <n v="89.9"/>
  </r>
  <r>
    <x v="102"/>
    <s v="L2E21U00S-G11000S000"/>
    <s v="L2E21U00S-G11"/>
    <s v="7314780738651"/>
    <s v="S"/>
    <s v="Clothing"/>
    <s v="Women"/>
    <s v="Outerwear"/>
    <s v="Jackets"/>
    <s v="Jackets"/>
    <s v="AW"/>
    <s v="red"/>
    <s v="Jacket Alice"/>
    <n v="59.95"/>
    <n v="1"/>
    <n v="59.95"/>
  </r>
  <r>
    <x v="103"/>
    <s v="DRC21G001-Q1100XL028"/>
    <s v="DRC21G001-Q11"/>
    <s v="7323001114303"/>
    <s v="XLx28"/>
    <s v="Clothing"/>
    <s v="Women"/>
    <s v="Jackets / Lightweights"/>
    <s v="Jackets"/>
    <s v="Jackets"/>
    <s v="AW"/>
    <s v="black"/>
    <s v="Pixley Petite Jacket"/>
    <n v="99.95"/>
    <n v="1"/>
    <n v="99.95"/>
  </r>
  <r>
    <x v="104"/>
    <s v="ZZO170Y32-H00056DECF"/>
    <s v="ZZO170Y32-H00"/>
    <s v="7325705721382"/>
    <s v="XXL"/>
    <s v="Clothing"/>
    <s v="Men"/>
    <s v="Outerwear"/>
    <s v="Jackets"/>
    <s v="Light Jackets"/>
    <s v="AW"/>
    <s v="orange"/>
    <s v="D1. THE ACTIVE COMMUTER JACKET"/>
    <n v="299.99"/>
    <n v="1"/>
    <n v="299.99"/>
  </r>
  <r>
    <x v="105"/>
    <s v="ZZO1HHZCR-K000032000"/>
    <s v="ZZO1HHZCR-K00"/>
    <s v="7325942341343"/>
    <s v="32"/>
    <s v="Clothing"/>
    <s v="Women"/>
    <s v="Outerwear"/>
    <s v="Jackets"/>
    <s v="Jackets"/>
    <s v="AW"/>
    <s v="blue"/>
    <s v="Double Breasted Blazer-Blue"/>
    <n v="78.438000000000002"/>
    <n v="1"/>
    <n v="78.438000000000002"/>
  </r>
  <r>
    <x v="105"/>
    <s v="ZZO1HHZ55-B000038000"/>
    <s v="ZZO1HHZ55-B00"/>
    <s v="7325942536718"/>
    <s v="38"/>
    <s v="Clothing"/>
    <s v="Women"/>
    <s v="Outerwear"/>
    <s v="Jackets"/>
    <s v="Jackets"/>
    <s v="AW"/>
    <s v="beige"/>
    <s v="Shoulder Detailed Jacket-Beige"/>
    <n v="48.041999999999994"/>
    <n v="5"/>
    <n v="240.20999999999998"/>
  </r>
  <r>
    <x v="105"/>
    <s v="ZZO1A98AJ-Q000040000"/>
    <s v="ZZO1A98AJ-Q00"/>
    <s v="7325942816124"/>
    <s v="40"/>
    <s v="Clothing"/>
    <s v="Women"/>
    <s v="Outerwear"/>
    <s v="Coats"/>
    <s v="Coats"/>
    <s v="AW"/>
    <s v="black"/>
    <s v="Wool Blend Dropped Shoulder Coat-Black"/>
    <n v="99.95"/>
    <n v="1"/>
    <n v="99.95"/>
  </r>
  <r>
    <x v="105"/>
    <s v="ZZO1A98ES-Q000036000"/>
    <s v="ZZO1A98ES-Q00"/>
    <s v="7325942902124"/>
    <s v="36"/>
    <s v="Clothing"/>
    <s v="Women"/>
    <s v="Outerwear"/>
    <s v="Coats"/>
    <s v="Coats"/>
    <s v="AW"/>
    <s v="black"/>
    <s v="Puffy Sleeve Marked Waist Coat-Black"/>
    <n v="102.95"/>
    <n v="4"/>
    <n v="411.8"/>
  </r>
  <r>
    <x v="105"/>
    <s v="ZZO1A9868-Q000034000"/>
    <s v="ZZO1A9868-Q00"/>
    <s v="7325942944339"/>
    <s v="34"/>
    <s v="Clothing"/>
    <s v="Women"/>
    <s v="Outerwear"/>
    <s v="Coats"/>
    <s v="Coats"/>
    <s v="AW"/>
    <s v="black"/>
    <s v="Long Belted Faux Fur Coat-Black"/>
    <n v="102.95"/>
    <n v="1"/>
    <n v="102.95"/>
  </r>
  <r>
    <x v="105"/>
    <s v="ZZO1HC9CJ-C000038000"/>
    <s v="ZZO1HC9CJ-C00"/>
    <s v="7325943230141"/>
    <s v="38"/>
    <s v="Clothing"/>
    <s v="Women"/>
    <s v="Outerwear"/>
    <s v="Jackets"/>
    <s v="Jackets"/>
    <s v="AW"/>
    <s v="grey"/>
    <s v="Melange Padded Drawstring Jacket-Grey"/>
    <n v="91.95"/>
    <n v="3"/>
    <n v="275.85000000000002"/>
  </r>
  <r>
    <x v="105"/>
    <s v="ZZO1GQNJF-Q000036000"/>
    <s v="ZZO1GQNJF-Q00"/>
    <s v="7325943291654"/>
    <s v="36"/>
    <s v="Clothing"/>
    <s v="Women"/>
    <s v="Outerwear"/>
    <s v="Coats"/>
    <s v="Coats"/>
    <s v="AW"/>
    <s v="black"/>
    <s v="Recycled Raw Hem Cropped PU Jacket"/>
    <n v="79.95"/>
    <n v="6"/>
    <n v="479.70000000000005"/>
  </r>
  <r>
    <x v="105"/>
    <s v="ZZO1GQNJF-Q000042000"/>
    <s v="ZZO1GQNJF-Q00"/>
    <s v="7325943291685"/>
    <s v="42"/>
    <s v="Clothing"/>
    <s v="Women"/>
    <s v="Outerwear"/>
    <s v="Coats"/>
    <s v="Coats"/>
    <s v="AW"/>
    <s v="black"/>
    <s v="Recycled Raw Hem Cropped PU Jacket"/>
    <n v="79.95"/>
    <n v="1"/>
    <n v="79.95"/>
  </r>
  <r>
    <x v="105"/>
    <s v="ZZO1A98BN-G000040000"/>
    <s v="ZZO1A98BN-G00"/>
    <s v="7325943332371"/>
    <s v="40"/>
    <s v="Clothing"/>
    <s v="Women"/>
    <s v="Outerwear"/>
    <s v="Coats"/>
    <s v="Coats"/>
    <s v="AW"/>
    <s v="bordeaux"/>
    <s v="Oversized Pleat Detail Coat-Burgundy"/>
    <n v="77.95"/>
    <n v="1"/>
    <n v="77.95"/>
  </r>
  <r>
    <x v="105"/>
    <s v="ZZO1HC940-J000034000"/>
    <s v="ZZO1HC940-J00"/>
    <s v="7325943508103"/>
    <s v="34"/>
    <s v="Clothing"/>
    <s v="Women"/>
    <s v="Outerwear"/>
    <s v="Jackets"/>
    <s v="Jackets"/>
    <s v="AW"/>
    <s v="pink"/>
    <s v="Fake Suede Belted Overshirt"/>
    <n v="68.95"/>
    <n v="3"/>
    <n v="206.85000000000002"/>
  </r>
  <r>
    <x v="105"/>
    <s v="ZZO1HC940-J000040000"/>
    <s v="ZZO1HC940-J00"/>
    <s v="7325943508134"/>
    <s v="40"/>
    <s v="Clothing"/>
    <s v="Women"/>
    <s v="Outerwear"/>
    <s v="Jackets"/>
    <s v="Jackets"/>
    <s v="AW"/>
    <s v="pink"/>
    <s v="Fake Suede Belted Overshirt"/>
    <n v="68.95"/>
    <n v="1"/>
    <n v="68.95"/>
  </r>
  <r>
    <x v="105"/>
    <s v="ZZO1HC943-B000036000"/>
    <s v="ZZO1HC943-B00"/>
    <s v="7325943526930"/>
    <s v="36"/>
    <s v="Clothing"/>
    <s v="Women"/>
    <s v="Outerwear"/>
    <s v="Jackets"/>
    <s v="Jackets"/>
    <s v="AW"/>
    <s v="beige"/>
    <s v="Drawstring Fake Suede Jacket"/>
    <n v="55.95"/>
    <n v="5"/>
    <n v="279.75"/>
  </r>
  <r>
    <x v="105"/>
    <s v="ZZO1HC946-C000038000"/>
    <s v="ZZO1HC946-C00"/>
    <s v="7325943546129"/>
    <s v="38"/>
    <s v="Clothing"/>
    <s v="Women"/>
    <s v="Outerwear"/>
    <s v="Jackets"/>
    <s v="Jackets"/>
    <s v="AW"/>
    <s v="grey"/>
    <s v="Oversized Checked Overshirt-Grey"/>
    <n v="77.95"/>
    <n v="5"/>
    <n v="389.75"/>
  </r>
  <r>
    <x v="105"/>
    <s v="ZZO1HHZ60-A000038000"/>
    <s v="ZZO1HHZ60-A00"/>
    <s v="7325943590825"/>
    <s v="38"/>
    <s v="Clothing"/>
    <s v="Women"/>
    <s v="Outerwear"/>
    <s v="Jackets"/>
    <s v="Jackets"/>
    <s v="AW"/>
    <s v="off-white"/>
    <s v="Oversized Vest-Cream"/>
    <n v="41.156999999999996"/>
    <n v="2"/>
    <n v="82.313999999999993"/>
  </r>
  <r>
    <x v="105"/>
    <s v="ZZO1HHT21-K000034000"/>
    <s v="ZZO1HHT21-K00"/>
    <s v="7325943613739"/>
    <s v="34"/>
    <s v="Clothing"/>
    <s v="Women"/>
    <s v="Outerwear"/>
    <s v="Jackets"/>
    <s v="Jackets"/>
    <s v="AW"/>
    <s v="blue"/>
    <s v="Padded Shoulder Denim Jacket"/>
    <n v="55.95"/>
    <n v="1"/>
    <n v="55.95"/>
  </r>
  <r>
    <x v="105"/>
    <s v="ZZO1HHT21-K000036000"/>
    <s v="ZZO1HHT21-K00"/>
    <s v="7325943613746"/>
    <s v="36"/>
    <s v="Clothing"/>
    <s v="Women"/>
    <s v="Outerwear"/>
    <s v="Jackets"/>
    <s v="Jackets"/>
    <s v="AW"/>
    <s v="blue"/>
    <s v="Padded Shoulder Denim Jacket"/>
    <n v="55.95"/>
    <n v="1"/>
    <n v="55.95"/>
  </r>
  <r>
    <x v="105"/>
    <s v="ZZO1HHZFC-C000040000"/>
    <s v="ZZO1HHZFC-C00"/>
    <s v="7325944468307"/>
    <s v="40"/>
    <s v="Clothing"/>
    <s v="Women"/>
    <s v="Outerwear"/>
    <s v="Coats"/>
    <s v="Coats"/>
    <s v="AW"/>
    <s v="grey"/>
    <s v="Padded Shiny PU Coat"/>
    <n v="131.57999999999998"/>
    <n v="1"/>
    <n v="131.57999999999998"/>
  </r>
  <r>
    <x v="105"/>
    <s v="ZZO1JDW32-Q000036000"/>
    <s v="ZZO1JDW32-Q00"/>
    <s v="7325944491329"/>
    <s v="36"/>
    <s v="Clothing"/>
    <s v="Women"/>
    <s v="Outerwear"/>
    <s v="Jackets"/>
    <s v="Jackets"/>
    <s v="AW"/>
    <s v="black"/>
    <s v="Quilted Drawstring Padded Jacket"/>
    <n v="110.95"/>
    <n v="1"/>
    <n v="110.95"/>
  </r>
  <r>
    <x v="105"/>
    <s v="ZZO1HHZ76-B000038000"/>
    <s v="ZZO1HHZ76-B00"/>
    <s v="7325944534040"/>
    <s v="38"/>
    <s v="Clothing"/>
    <s v="Women"/>
    <s v="Outerwear"/>
    <s v="Coats"/>
    <s v="Coats"/>
    <s v="AW"/>
    <s v="beige"/>
    <s v="Big Shoulders Oversized Wool Blend Coat-Beige"/>
    <n v="169.47299999999998"/>
    <n v="8"/>
    <n v="1355.7839999999999"/>
  </r>
  <r>
    <x v="105"/>
    <s v="ZZO1HHZ76-B000040000"/>
    <s v="ZZO1HHZ76-B00"/>
    <s v="7325944534057"/>
    <s v="40"/>
    <s v="Clothing"/>
    <s v="Women"/>
    <s v="Outerwear"/>
    <s v="Coats"/>
    <s v="Coats"/>
    <s v="AW"/>
    <s v="beige"/>
    <s v="Big Shoulders Oversized Wool Blend Coat-Beige"/>
    <n v="169.47299999999998"/>
    <n v="5"/>
    <n v="847.3649999999999"/>
  </r>
  <r>
    <x v="105"/>
    <s v="ZZO1JDW32-B000034000"/>
    <s v="ZZO1JDW32-B00"/>
    <s v="7325945175082"/>
    <s v="34"/>
    <s v="Clothing"/>
    <s v="Women"/>
    <s v="Outerwear"/>
    <s v="Jackets"/>
    <s v="Jackets"/>
    <s v="AW"/>
    <s v="beige"/>
    <s v="Quilted Drawstring Padded Jacket"/>
    <n v="110.95"/>
    <n v="1"/>
    <n v="110.95"/>
  </r>
  <r>
    <x v="105"/>
    <s v="ZZO1HHZBZ-C000042000"/>
    <s v="ZZO1HHZBZ-C00"/>
    <s v="7325945200531"/>
    <s v="42"/>
    <s v="Clothing"/>
    <s v="Women"/>
    <s v="Outerwear"/>
    <s v="Coats"/>
    <s v="Coats"/>
    <s v="AW"/>
    <s v="dark grey"/>
    <s v="Belted Midi Coat"/>
    <n v="131.57999999999998"/>
    <n v="1"/>
    <n v="131.57999999999998"/>
  </r>
  <r>
    <x v="105"/>
    <s v="ZZO1HHZBZ-C000044000"/>
    <s v="ZZO1HHZBZ-C00"/>
    <s v="7325945200548"/>
    <s v="44"/>
    <s v="Clothing"/>
    <s v="Women"/>
    <s v="Outerwear"/>
    <s v="Coats"/>
    <s v="Coats"/>
    <s v="AW"/>
    <s v="dark grey"/>
    <s v="Belted Midi Coat"/>
    <n v="131.57999999999998"/>
    <n v="1"/>
    <n v="131.57999999999998"/>
  </r>
  <r>
    <x v="105"/>
    <s v="ZZO1HHZFF-B000036000"/>
    <s v="ZZO1HHZFF-B00"/>
    <s v="7325945219007"/>
    <s v="36"/>
    <s v="Clothing"/>
    <s v="Women"/>
    <s v="Outerwear"/>
    <s v="Jackets"/>
    <s v="Jackets"/>
    <s v="AW"/>
    <s v="beige"/>
    <s v="Buckle Detail Blazer-Light Beige"/>
    <n v="91.646999999999991"/>
    <n v="4"/>
    <n v="366.58799999999997"/>
  </r>
  <r>
    <x v="105"/>
    <s v="ZZO1HHZDC-A000034000"/>
    <s v="ZZO1HHZDC-A00"/>
    <s v="7325945707849"/>
    <s v="34"/>
    <s v="Clothing"/>
    <s v="Women"/>
    <s v="Outerwear"/>
    <s v="Jackets"/>
    <s v="Jackets"/>
    <s v="AW"/>
    <s v="off-white"/>
    <s v="Recycled Soft Oversized Double Breasted Blazer"/>
    <n v="79.099999999999994"/>
    <n v="3"/>
    <n v="237.29999999999998"/>
  </r>
  <r>
    <x v="105"/>
    <s v="ZZO1HHZDC-A000038000"/>
    <s v="ZZO1HHZDC-A00"/>
    <s v="7325945707863"/>
    <s v="38"/>
    <s v="Clothing"/>
    <s v="Women"/>
    <s v="Outerwear"/>
    <s v="Jackets"/>
    <s v="Jackets"/>
    <s v="AW"/>
    <s v="off-white"/>
    <s v="Recycled Soft Oversized Double Breasted Blazer"/>
    <n v="79.099999999999994"/>
    <n v="3"/>
    <n v="237.29999999999998"/>
  </r>
  <r>
    <x v="105"/>
    <s v="ZZO1HHZEG-B000038000"/>
    <s v="ZZO1HHZEG-B00"/>
    <s v="7325945811591"/>
    <s v="38"/>
    <s v="Clothing"/>
    <s v="Women"/>
    <s v="Outerwear"/>
    <s v="Jackets"/>
    <s v="Jackets"/>
    <s v="AW"/>
    <s v="beige"/>
    <s v="Satin Soft Blazer-Beige"/>
    <n v="65.739000000000004"/>
    <n v="2"/>
    <n v="131.47800000000001"/>
  </r>
  <r>
    <x v="105"/>
    <s v="ZZO1HHZDD-B000034000"/>
    <s v="ZZO1HHZDD-B00"/>
    <s v="7325945847743"/>
    <s v="34"/>
    <s v="Clothing"/>
    <s v="Women"/>
    <s v="Outerwear"/>
    <s v="Coats"/>
    <s v="Coats"/>
    <s v="AW"/>
    <s v="beige"/>
    <s v="Classic Coat-Light Beige"/>
    <n v="109.95"/>
    <n v="2"/>
    <n v="219.9"/>
  </r>
  <r>
    <x v="105"/>
    <s v="ZZO1HHZDG-B000032000"/>
    <s v="ZZO1HHZDG-B00"/>
    <s v="7325945981171"/>
    <s v="32"/>
    <s v="Clothing"/>
    <s v="Women"/>
    <s v="Outerwear"/>
    <s v="Jackets"/>
    <s v="Jackets"/>
    <s v="AW"/>
    <s v="beige"/>
    <s v="Melange Double Breasted Blazer-Beige"/>
    <n v="108.32399999999998"/>
    <n v="1"/>
    <n v="108.32399999999998"/>
  </r>
  <r>
    <x v="105"/>
    <s v="ZZO1HHZAG-Q000032000"/>
    <s v="ZZO1HHZAG-Q00"/>
    <s v="7325946017237"/>
    <s v="32"/>
    <s v="Clothing"/>
    <s v="Women"/>
    <s v="Outerwear"/>
    <s v="Coats"/>
    <s v="Coats"/>
    <s v="AW"/>
    <s v="black"/>
    <s v="Oversized Trenchcoat"/>
    <n v="152.898"/>
    <n v="1"/>
    <n v="152.898"/>
  </r>
  <r>
    <x v="105"/>
    <s v="ZZO1HHZAG-Q000036000"/>
    <s v="ZZO1HHZAG-Q00"/>
    <s v="7325946017251"/>
    <s v="36"/>
    <s v="Clothing"/>
    <s v="Women"/>
    <s v="Outerwear"/>
    <s v="Coats"/>
    <s v="Coats"/>
    <s v="AW"/>
    <s v="black"/>
    <s v="Oversized Trenchcoat"/>
    <n v="152.898"/>
    <n v="5"/>
    <n v="764.49"/>
  </r>
  <r>
    <x v="105"/>
    <s v="ZZO1T1E84-B000038000"/>
    <s v="ZZO1T1E84-B00"/>
    <s v="7325946153058"/>
    <s v="38"/>
    <s v="Clothing"/>
    <s v="Women"/>
    <s v="Outerwear"/>
    <s v="Coats"/>
    <s v="Coats"/>
    <s v="AW"/>
    <s v="beige"/>
    <s v="Classic Trenchcoat-Beige"/>
    <n v="132.9"/>
    <n v="5"/>
    <n v="664.5"/>
  </r>
  <r>
    <x v="105"/>
    <s v="ZZO1T1EAU-B000036000"/>
    <s v="ZZO1T1EAU-B00"/>
    <s v="7325946259217"/>
    <s v="36"/>
    <s v="Clothing"/>
    <s v="Women"/>
    <s v="Outerwear"/>
    <s v="Coats"/>
    <s v="Coats"/>
    <s v="AW"/>
    <s v="khaki"/>
    <s v="Straight Blazer Wool Coat"/>
    <n v="146.80000000000001"/>
    <n v="1"/>
    <n v="146.80000000000001"/>
  </r>
  <r>
    <x v="105"/>
    <s v="ZZO1HHZAC-G000034000"/>
    <s v="ZZO1HHZAC-G00"/>
    <s v="7325946271585"/>
    <s v="34"/>
    <s v="Clothing"/>
    <s v="Women"/>
    <s v="Outerwear"/>
    <s v="Jackets"/>
    <s v="Jackets"/>
    <s v="AW"/>
    <s v="red"/>
    <s v="Recycled Printed Big Shoulder Oversized Blazer"/>
    <n v="124.89899999999999"/>
    <n v="1"/>
    <n v="124.89899999999999"/>
  </r>
  <r>
    <x v="105"/>
    <s v="ZZO1HHZAC-G000038000"/>
    <s v="ZZO1HHZAC-G00"/>
    <s v="7325946271608"/>
    <s v="38"/>
    <s v="Clothing"/>
    <s v="Women"/>
    <s v="Outerwear"/>
    <s v="Jackets"/>
    <s v="Jackets"/>
    <s v="AW"/>
    <s v="red"/>
    <s v="Recycled Printed Big Shoulder Oversized Blazer"/>
    <n v="124.89899999999999"/>
    <n v="1"/>
    <n v="124.89899999999999"/>
  </r>
  <r>
    <x v="106"/>
    <s v="MR126L00S-K110068000"/>
    <s v="MR126L00S-K11"/>
    <s v="7332754494228"/>
    <s v="68/74"/>
    <s v="Clothing"/>
    <s v="Kids Unisex"/>
    <s v="Coats &amp; Jackets"/>
    <s v="Winter Jackets"/>
    <s v="Winter Jackets"/>
    <s v="AW"/>
    <s v="dark blue"/>
    <s v="Polar bear patch puffer jacket"/>
    <n v="139.94999999999999"/>
    <n v="1"/>
    <n v="139.94999999999999"/>
  </r>
  <r>
    <x v="106"/>
    <s v="MR126L010-O110068000"/>
    <s v="MR126L010-O11"/>
    <s v="7332754498264"/>
    <s v="68/74"/>
    <s v="Clothing"/>
    <s v="Kids Unisex"/>
    <s v="Coats &amp; Jackets"/>
    <s v="Winter Jackets"/>
    <s v="Winter Jackets"/>
    <s v="AW"/>
    <s v="cognac"/>
    <s v="Pico puffer"/>
    <n v="139.94999999999999"/>
    <n v="1"/>
    <n v="139.94999999999999"/>
  </r>
  <r>
    <x v="107"/>
    <s v="ZZO1J4Z23-B000046000"/>
    <s v="ZZO1J4Z23-B00"/>
    <s v="8032652404204"/>
    <s v="40"/>
    <s v="Clothing"/>
    <s v="Women"/>
    <s v="Outerwear"/>
    <s v="Jackets"/>
    <s v="Jackets"/>
    <s v="AW"/>
    <s v="beige"/>
    <s v="0"/>
    <n v="174.06299999999999"/>
    <n v="2"/>
    <n v="348.12599999999998"/>
  </r>
  <r>
    <x v="107"/>
    <s v="ZZO1GWR37-T000040000"/>
    <s v="ZZO1GWR37-T00"/>
    <s v="8032653727326"/>
    <s v="40"/>
    <s v="Clothing"/>
    <s v="Women"/>
    <s v="Outerwear"/>
    <s v="Jackets"/>
    <s v="Jackets"/>
    <s v="AW"/>
    <s v="multi-coloured"/>
    <s v="GIUBBOTTO"/>
    <n v="99.95"/>
    <n v="1"/>
    <n v="99.95"/>
  </r>
  <r>
    <x v="107"/>
    <s v="ZZO0VAQ21-O00053A5F2"/>
    <s v="ZZO0VAQ21-O00"/>
    <s v="8032845442204"/>
    <s v="36"/>
    <s v="Clothing"/>
    <s v="Women"/>
    <s v="Outerwear"/>
    <s v="Jackets"/>
    <s v="Jackets"/>
    <s v="AW"/>
    <s v="brown"/>
    <s v="GIUBBOTTO"/>
    <n v="159"/>
    <n v="5"/>
    <n v="795"/>
  </r>
  <r>
    <x v="107"/>
    <s v="ZZO0VAQ21-O00053A5F1"/>
    <s v="ZZO0VAQ21-O00"/>
    <s v="8032845446189"/>
    <s v="40"/>
    <s v="Clothing"/>
    <s v="Women"/>
    <s v="Outerwear"/>
    <s v="Jackets"/>
    <s v="Jackets"/>
    <s v="AW"/>
    <s v="brown"/>
    <s v="GIUBBOTTO"/>
    <n v="159"/>
    <n v="4"/>
    <n v="636"/>
  </r>
  <r>
    <x v="107"/>
    <s v="ZZO0VAQ21-O00053A5F4"/>
    <s v="ZZO0VAQ21-O00"/>
    <s v="8032845452531"/>
    <s v="34"/>
    <s v="Clothing"/>
    <s v="Women"/>
    <s v="Outerwear"/>
    <s v="Jackets"/>
    <s v="Jackets"/>
    <s v="AW"/>
    <s v="brown"/>
    <s v="GIUBBOTTO"/>
    <n v="159"/>
    <n v="5"/>
    <n v="795"/>
  </r>
  <r>
    <x v="108"/>
    <s v="ZZO1DGL06-K000054000"/>
    <s v="ZZO1DGL06-K00"/>
    <s v="8033379137611"/>
    <s v="54"/>
    <s v="Clothing"/>
    <s v="Men"/>
    <s v="Outerwear"/>
    <s v="Jackets"/>
    <s v="Light Jackets"/>
    <s v="AW"/>
    <s v="dark blue"/>
    <s v="GIACCA"/>
    <n v="159"/>
    <n v="3"/>
    <n v="477"/>
  </r>
  <r>
    <x v="109"/>
    <s v="ZZO0WR815-Q0004ED769"/>
    <s v="ZZO0WR815-Q00"/>
    <s v="8050037297395"/>
    <s v="150"/>
    <s v="Clothing"/>
    <s v="Boys"/>
    <s v="Coats &amp; Jackets"/>
    <s v="Lightweight Jackets"/>
    <s v="Light Jackets"/>
    <s v="NOS"/>
    <s v="mint"/>
    <s v="0"/>
    <n v="109"/>
    <n v="1"/>
    <n v="109"/>
  </r>
  <r>
    <x v="109"/>
    <s v="ZZO0WR815-Q0004ED76A"/>
    <s v="ZZO0WR815-Q00"/>
    <s v="8050037297401"/>
    <s v="158"/>
    <s v="Clothing"/>
    <s v="Boys"/>
    <s v="Coats &amp; Jackets"/>
    <s v="Lightweight Jackets"/>
    <s v="Light Jackets"/>
    <s v="NOS"/>
    <s v="mint"/>
    <s v="0"/>
    <n v="109"/>
    <n v="2"/>
    <n v="218"/>
  </r>
  <r>
    <x v="110"/>
    <s v="ZZO15REHR-K00000M000"/>
    <s v="ZZO15REHR-K00"/>
    <s v="8050941385867"/>
    <s v="M"/>
    <s v="Clothing"/>
    <s v="Women"/>
    <s v="Outerwear"/>
    <s v="Coats"/>
    <s v="Coats"/>
    <s v="AW"/>
    <s v="dark blue"/>
    <s v="Coat"/>
    <n v="89.963999999999999"/>
    <n v="1"/>
    <n v="89.963999999999999"/>
  </r>
  <r>
    <x v="109"/>
    <s v="ZZO1HJH16-Q00000M000"/>
    <s v="ZZO1HJH16-Q00"/>
    <s v="8052677226070"/>
    <s v="M"/>
    <s v="Clothing"/>
    <s v="Women"/>
    <s v="Outerwear"/>
    <s v="Coats"/>
    <s v="Coats"/>
    <s v="AW"/>
    <s v="black"/>
    <s v="GARMENT DYED TENCEL GABARDINE"/>
    <n v="199"/>
    <n v="1"/>
    <n v="199"/>
  </r>
  <r>
    <x v="111"/>
    <s v="ZZO160K36-F00058C3F3"/>
    <s v="ZZO160K36-F00"/>
    <s v="8052777903178"/>
    <s v="34"/>
    <s v="Clothing"/>
    <s v="Women"/>
    <s v="Outerwear"/>
    <s v="Jackets"/>
    <s v="Jackets"/>
    <s v="AW"/>
    <s v="gold-coloured"/>
    <s v="MAESTRALE GILET  IMITATION SHEARLING"/>
    <n v="294.3"/>
    <n v="1"/>
    <n v="294.3"/>
  </r>
  <r>
    <x v="111"/>
    <s v="ZZO160JDY-A00055B13B"/>
    <s v="ZZO160JDY-A00"/>
    <s v="8052777903284"/>
    <s v="36"/>
    <s v="Clothing"/>
    <s v="Women"/>
    <s v="Outerwear"/>
    <s v="Jackets"/>
    <s v="Jackets"/>
    <s v="AW"/>
    <s v="white"/>
    <s v="MARGARET GIACCA  BOUCLE FANTASIA"/>
    <n v="390"/>
    <n v="1"/>
    <n v="390"/>
  </r>
  <r>
    <x v="111"/>
    <s v="ZZO160K04-M00058C329"/>
    <s v="ZZO160K04-M00"/>
    <s v="8052777908654"/>
    <s v="34"/>
    <s v="Clothing"/>
    <s v="Women"/>
    <s v="Outerwear"/>
    <s v="Jackets"/>
    <s v="Jackets"/>
    <s v="AW"/>
    <s v="green"/>
    <s v="COLOMBA GIACCA  CLOQUE ST.FIORI"/>
    <n v="324"/>
    <n v="1"/>
    <n v="324"/>
  </r>
  <r>
    <x v="111"/>
    <s v="ZZO160K36-F00058C3F6"/>
    <s v="ZZO160K36-F00"/>
    <s v="8052777926580"/>
    <s v="36"/>
    <s v="Clothing"/>
    <s v="Women"/>
    <s v="Outerwear"/>
    <s v="Jackets"/>
    <s v="Jackets"/>
    <s v="AW"/>
    <s v="gold-coloured"/>
    <s v="MAESTRALE GILET  IMITATION SHEARLING"/>
    <n v="294.3"/>
    <n v="1"/>
    <n v="294.3"/>
  </r>
  <r>
    <x v="112"/>
    <s v="C4A21U004-Q120XXL000"/>
    <s v="C4A21U004-Q12"/>
    <s v="8053305870146"/>
    <s v="XXL"/>
    <s v="Clothing"/>
    <s v="Women"/>
    <s v="Outerwear"/>
    <s v="Jackets"/>
    <s v="Jackets"/>
    <s v="AW"/>
    <s v="black"/>
    <s v="Hooded Jacket"/>
    <n v="149.94999999999999"/>
    <n v="1"/>
    <n v="149.94999999999999"/>
  </r>
  <r>
    <x v="109"/>
    <s v="ZZO1DN102-K0000XL000"/>
    <s v="ZZO1DN102-K00"/>
    <s v="8053469263945"/>
    <s v="XL"/>
    <s v="Clothing"/>
    <s v="Men"/>
    <s v="Outerwear"/>
    <s v="Jackets"/>
    <s v="Light Jackets"/>
    <s v="AW"/>
    <s v="royal blue"/>
    <s v="M8301 .000.84546"/>
    <n v="199"/>
    <n v="6"/>
    <n v="1194"/>
  </r>
  <r>
    <x v="109"/>
    <s v="ZZO1TKB13-M00000S000"/>
    <s v="ZZO1TKB13-M00"/>
    <s v="8053469967270"/>
    <s v="36"/>
    <s v="Clothing"/>
    <s v="Women"/>
    <s v="Outerwear"/>
    <s v="Sleeveless Jackets"/>
    <s v="Sleeveless Jackets"/>
    <s v="AW"/>
    <s v="green"/>
    <s v="Jacket"/>
    <n v="199"/>
    <n v="8"/>
    <n v="1592"/>
  </r>
  <r>
    <x v="109"/>
    <s v="ZZO1TKB13-M00000M000"/>
    <s v="ZZO1TKB13-M00"/>
    <s v="8053469967287"/>
    <s v="38"/>
    <s v="Clothing"/>
    <s v="Women"/>
    <s v="Outerwear"/>
    <s v="Sleeveless Jackets"/>
    <s v="Sleeveless Jackets"/>
    <s v="AW"/>
    <s v="green"/>
    <s v="Jacket"/>
    <n v="199"/>
    <n v="8"/>
    <n v="1592"/>
  </r>
  <r>
    <x v="113"/>
    <s v="ZZO1N4J09-A000048000"/>
    <s v="ZZO1N4J09-A00"/>
    <s v="8053501411761"/>
    <s v="48"/>
    <s v="Clothing"/>
    <s v="Women"/>
    <s v="Outerwear"/>
    <s v="Jackets"/>
    <s v="Jackets"/>
    <s v="AW"/>
    <s v="off-white"/>
    <s v="LOSILLE"/>
    <n v="199"/>
    <n v="1"/>
    <n v="199"/>
  </r>
  <r>
    <x v="113"/>
    <s v="ZZO1N4J09-A000044000"/>
    <s v="ZZO1N4J09-A00"/>
    <s v="8053501411785"/>
    <s v="44"/>
    <s v="Clothing"/>
    <s v="Women"/>
    <s v="Outerwear"/>
    <s v="Jackets"/>
    <s v="Jackets"/>
    <s v="AW"/>
    <s v="off-white"/>
    <s v="LOSILLE"/>
    <n v="199"/>
    <n v="1"/>
    <n v="199"/>
  </r>
  <r>
    <x v="113"/>
    <s v="ZZO1N4J09-J000044000"/>
    <s v="ZZO1N4J09-J00"/>
    <s v="8053501411921"/>
    <s v="44"/>
    <s v="Clothing"/>
    <s v="Women"/>
    <s v="Outerwear"/>
    <s v="Jackets"/>
    <s v="Jackets"/>
    <s v="AW"/>
    <s v="light pink"/>
    <s v="LOSILLE"/>
    <n v="199"/>
    <n v="1"/>
    <n v="199"/>
  </r>
  <r>
    <x v="113"/>
    <s v="ZZO1N4J09-A010046000"/>
    <s v="ZZO1N4J09-A01"/>
    <s v="8053501411990"/>
    <s v="46"/>
    <s v="Clothing"/>
    <s v="Women"/>
    <s v="Outerwear"/>
    <s v="Jackets"/>
    <s v="Jackets"/>
    <s v="AW"/>
    <s v="white"/>
    <s v="LOSILLE"/>
    <n v="199"/>
    <n v="1"/>
    <n v="199"/>
  </r>
  <r>
    <x v="114"/>
    <s v="ZZO0YJT85-Q000555217"/>
    <s v="ZZO0YJT85-Q00"/>
    <s v="8053837952907"/>
    <s v="S"/>
    <s v="Clothing"/>
    <s v="Men"/>
    <s v="Outerwear"/>
    <s v="Jackets"/>
    <s v="Light Jackets"/>
    <s v="AW"/>
    <s v="black"/>
    <s v="J-TOUCHA GIACCA"/>
    <n v="330"/>
    <n v="1"/>
    <n v="330"/>
  </r>
  <r>
    <x v="115"/>
    <s v="ZZO15PY52-K000556AED"/>
    <s v="ZZO15PY52-K00"/>
    <s v="8054709702477"/>
    <s v="56"/>
    <s v="Clothing"/>
    <s v="Men"/>
    <s v="Outerwear"/>
    <s v="Jackets"/>
    <s v="Light Jackets"/>
    <s v="AW"/>
    <s v="dark blue"/>
    <s v="JACKET"/>
    <n v="540"/>
    <n v="1"/>
    <n v="540"/>
  </r>
  <r>
    <x v="116"/>
    <s v="ZZO15F004-M00059F527"/>
    <s v="ZZO15F004-M00"/>
    <s v="8054936104457"/>
    <s v="XL"/>
    <s v="Clothing"/>
    <s v="Unisex"/>
    <s v="Outerwear"/>
    <s v="Jackets"/>
    <s v="Rainjackets"/>
    <s v="AW"/>
    <s v="green"/>
    <s v="LE VRAI CLAUDE 3.0"/>
    <n v="99.95"/>
    <n v="6"/>
    <n v="599.70000000000005"/>
  </r>
  <r>
    <x v="116"/>
    <s v="ZZO15F004-M00059F523"/>
    <s v="ZZO15F004-M00"/>
    <s v="8054936104464"/>
    <s v="XS"/>
    <s v="Clothing"/>
    <s v="Unisex"/>
    <s v="Outerwear"/>
    <s v="Jackets"/>
    <s v="Rainjackets"/>
    <s v="AW"/>
    <s v="green"/>
    <s v="LE VRAI CLAUDE 3.0"/>
    <n v="99.95"/>
    <n v="3"/>
    <n v="299.85000000000002"/>
  </r>
  <r>
    <x v="116"/>
    <s v="ZZO15F004-M00059F525"/>
    <s v="ZZO15F004-M00"/>
    <s v="8054936198715"/>
    <s v="3XL"/>
    <s v="Clothing"/>
    <s v="Unisex"/>
    <s v="Outerwear"/>
    <s v="Jackets"/>
    <s v="Rainjackets"/>
    <s v="AW"/>
    <s v="green"/>
    <s v="LE VRAI CLAUDE 3.0"/>
    <n v="99.95"/>
    <n v="1"/>
    <n v="99.95"/>
  </r>
  <r>
    <x v="110"/>
    <s v="ZZO15REAX-K00000M000"/>
    <s v="ZZO15REAX-K00"/>
    <s v="8055180418338"/>
    <s v="M"/>
    <s v="Clothing"/>
    <s v="Men"/>
    <s v="Outerwear"/>
    <s v="Jackets"/>
    <s v="Light Jackets"/>
    <s v="AW"/>
    <s v="dark blue"/>
    <s v="Shield Logo Bomber"/>
    <n v="322.93199999999996"/>
    <n v="1"/>
    <n v="322.93199999999996"/>
  </r>
  <r>
    <x v="110"/>
    <s v="ZZO15REAJ-Q00000S000"/>
    <s v="ZZO15REAJ-Q00"/>
    <s v="8055180419151"/>
    <s v="S"/>
    <s v="Clothing"/>
    <s v="Men"/>
    <s v="Outerwear"/>
    <s v="Jackets"/>
    <s v="Light Jackets"/>
    <s v="AW"/>
    <s v="black"/>
    <s v="GIUBBOTTO"/>
    <n v="188.7"/>
    <n v="1"/>
    <n v="188.7"/>
  </r>
  <r>
    <x v="110"/>
    <s v="ZZO15REDC-K00000M000"/>
    <s v="ZZO15REDC-K00"/>
    <s v="8055180455166"/>
    <s v="M"/>
    <s v="Clothing"/>
    <s v="Men"/>
    <s v="Outerwear"/>
    <s v="Jackets"/>
    <s v="Light Jackets"/>
    <s v="AW"/>
    <s v="dark blue"/>
    <s v="Jacket"/>
    <n v="72.317999999999998"/>
    <n v="1"/>
    <n v="72.317999999999998"/>
  </r>
  <r>
    <x v="110"/>
    <s v="ZZO15REDC-K0000XS000"/>
    <s v="ZZO15REDC-K00"/>
    <s v="8055180455180"/>
    <s v="XS"/>
    <s v="Clothing"/>
    <s v="Men"/>
    <s v="Outerwear"/>
    <s v="Jackets"/>
    <s v="Light Jackets"/>
    <s v="AW"/>
    <s v="dark blue"/>
    <s v="Jacket"/>
    <n v="72.317999999999998"/>
    <n v="1"/>
    <n v="72.317999999999998"/>
  </r>
  <r>
    <x v="110"/>
    <s v="ZZO15REFK-Q00000L000"/>
    <s v="ZZO15REFK-Q00"/>
    <s v="8055180459256"/>
    <s v="L"/>
    <s v="Clothing"/>
    <s v="Men"/>
    <s v="Outerwear"/>
    <s v="Jackets"/>
    <s v="Light Jackets"/>
    <s v="AW"/>
    <s v="anthracite"/>
    <s v="Jacket"/>
    <n v="184.51799999999997"/>
    <n v="1"/>
    <n v="184.51799999999997"/>
  </r>
  <r>
    <x v="110"/>
    <s v="ZZO15REAY-K00000M000"/>
    <s v="ZZO15REAY-K00"/>
    <s v="8055187116985"/>
    <s v="M"/>
    <s v="Clothing"/>
    <s v="Men"/>
    <s v="Outerwear"/>
    <s v="Jackets"/>
    <s v="Light Jackets"/>
    <s v="AW"/>
    <s v="dark blue"/>
    <s v="Essential Down Jacket"/>
    <n v="374.08499999999992"/>
    <n v="1"/>
    <n v="374.08499999999992"/>
  </r>
  <r>
    <x v="110"/>
    <s v="ZZO15REBA-Q00000M000"/>
    <s v="ZZO15REBA-Q00"/>
    <s v="8055187117395"/>
    <s v="M"/>
    <s v="Clothing"/>
    <s v="Men"/>
    <s v="Outerwear"/>
    <s v="Jackets"/>
    <s v="Light Jackets"/>
    <s v="AW"/>
    <s v="black"/>
    <s v="Jacket"/>
    <n v="314.41499999999996"/>
    <n v="1"/>
    <n v="314.41499999999996"/>
  </r>
  <r>
    <x v="110"/>
    <s v="ZZO15RECB-G00000L000"/>
    <s v="ZZO15RECB-G00"/>
    <s v="8055187874120"/>
    <s v="L"/>
    <s v="Clothing"/>
    <s v="Men"/>
    <s v="Outerwear"/>
    <s v="Jackets"/>
    <s v="Light Jackets"/>
    <s v="AW"/>
    <s v="red"/>
    <s v="Jacket"/>
    <n v="136.119"/>
    <n v="2"/>
    <n v="272.238"/>
  </r>
  <r>
    <x v="110"/>
    <s v="ZZO15REDM-C000004000"/>
    <s v="ZZO15REDM-C00"/>
    <s v="8055187874793"/>
    <s v="30"/>
    <s v="Clothing"/>
    <s v="Women"/>
    <s v="Outerwear"/>
    <s v="Jackets"/>
    <s v="Jackets"/>
    <s v="AW"/>
    <s v="light grey"/>
    <s v="Jacket"/>
    <n v="135.20099999999999"/>
    <n v="1"/>
    <n v="135.20099999999999"/>
  </r>
  <r>
    <x v="110"/>
    <s v="ZZO15REHC-Q000036000"/>
    <s v="ZZO15REHC-Q00"/>
    <s v="8055187877572"/>
    <s v="36"/>
    <s v="Clothing"/>
    <s v="Men"/>
    <s v="Outerwear"/>
    <s v="Jackets"/>
    <s v="Light Jackets"/>
    <s v="AW"/>
    <s v="black"/>
    <s v="Jacket"/>
    <n v="110.619"/>
    <n v="1"/>
    <n v="110.619"/>
  </r>
  <r>
    <x v="110"/>
    <s v="ZZO15REHP-A0000XL000"/>
    <s v="ZZO15REHP-A00"/>
    <s v="8055187947664"/>
    <s v="XL"/>
    <s v="Clothing"/>
    <s v="Women"/>
    <s v="Outerwear"/>
    <s v="Jackets"/>
    <s v="Jackets"/>
    <s v="AW"/>
    <s v="white"/>
    <s v="Jacket"/>
    <n v="41.106000000000002"/>
    <n v="1"/>
    <n v="41.106000000000002"/>
  </r>
  <r>
    <x v="117"/>
    <s v="ZZO0U2X29-C000466FF4"/>
    <s v="ZZO0U2X29-C00"/>
    <s v="8055199955565"/>
    <s v="176"/>
    <s v="Clothing"/>
    <s v="Girls"/>
    <s v="Coats &amp; Jackets"/>
    <s v="Functional Outerwear"/>
    <s v="Functional Jackets"/>
    <s v="AW"/>
    <s v="grey"/>
    <s v="GIRL JACKET REVERSE FIX HOOD"/>
    <n v="89.95"/>
    <n v="5"/>
    <n v="449.75"/>
  </r>
  <r>
    <x v="117"/>
    <s v="ZZO0U2X28-K000466FE7"/>
    <s v="ZZO0U2X28-K00"/>
    <s v="8055199995240"/>
    <s v="164"/>
    <s v="Clothing"/>
    <s v="Girls"/>
    <s v="Coats &amp; Jackets"/>
    <s v="Functional Outerwear"/>
    <s v="Functional Jackets"/>
    <s v="AW"/>
    <s v="mottled light blue"/>
    <s v="GIRL JACKET FIX HOOD"/>
    <n v="89.95"/>
    <n v="1"/>
    <n v="89.95"/>
  </r>
  <r>
    <x v="117"/>
    <s v="ZZO0U2X28-K000466FE8"/>
    <s v="ZZO0U2X28-K00"/>
    <s v="8055199995264"/>
    <s v="176"/>
    <s v="Clothing"/>
    <s v="Girls"/>
    <s v="Coats &amp; Jackets"/>
    <s v="Functional Outerwear"/>
    <s v="Functional Jackets"/>
    <s v="AW"/>
    <s v="mottled light blue"/>
    <s v="GIRL JACKET FIX HOOD"/>
    <n v="89.95"/>
    <n v="1"/>
    <n v="89.95"/>
  </r>
  <r>
    <x v="111"/>
    <s v="ZZO160KDP-Q00058C7A3"/>
    <s v="ZZO160KDP-Q00"/>
    <s v="8055209018181"/>
    <s v="36"/>
    <s v="Clothing"/>
    <s v="Women"/>
    <s v="Outerwear"/>
    <s v="Jackets"/>
    <s v="Jackets"/>
    <s v="AW"/>
    <s v="black"/>
    <s v="TRAVOLGERE 2 PIUMINO  TELA GLOSSY"/>
    <n v="351"/>
    <n v="2"/>
    <n v="702"/>
  </r>
  <r>
    <x v="111"/>
    <s v="ZZO160KDV-Q00058C7D0"/>
    <s v="ZZO160KDV-Q00"/>
    <s v="8055209129412"/>
    <s v="36"/>
    <s v="Clothing"/>
    <s v="Women"/>
    <s v="Outerwear"/>
    <s v="Coats"/>
    <s v="Coats"/>
    <s v="AW"/>
    <s v="black"/>
    <s v="MIGLIO 2 GIUBBINO WASHED SIMIL"/>
    <n v="294.3"/>
    <n v="1"/>
    <n v="294.3"/>
  </r>
  <r>
    <x v="114"/>
    <s v="ZZO0YJS20-Q0005434F9"/>
    <s v="ZZO0YJS20-Q00"/>
    <s v="8055511467882"/>
    <s v="XL"/>
    <s v="Clothing"/>
    <s v="Men"/>
    <s v="Outerwear"/>
    <s v="Jackets"/>
    <s v="Light Jackets"/>
    <s v="AW"/>
    <s v="grey"/>
    <s v="D-POLL GIACCA"/>
    <n v="300"/>
    <n v="1"/>
    <n v="300"/>
  </r>
  <r>
    <x v="118"/>
    <s v="ZZO16MF20-Q000565D8C"/>
    <s v="ZZO16MF20-Q00"/>
    <s v="8056144251855"/>
    <s v="176"/>
    <s v="Clothing"/>
    <s v="Kids Unisex"/>
    <s v="Coats &amp; Jackets"/>
    <s v="Lightweight Jackets"/>
    <s v="Light Jackets"/>
    <s v="NOS"/>
    <s v="black"/>
    <s v="JACKET"/>
    <n v="174"/>
    <n v="1"/>
    <n v="174"/>
  </r>
  <r>
    <x v="119"/>
    <s v="ZZO1DGHBC-B000038000"/>
    <s v="ZZO1DGHBC-B00"/>
    <s v="8056156669853"/>
    <s v="32"/>
    <s v="Clothing"/>
    <s v="Women"/>
    <s v="Outerwear"/>
    <s v="Coats"/>
    <s v="Coats"/>
    <s v="AW"/>
    <s v="sand"/>
    <s v="IMBOT. PIUMA LUNGO"/>
    <n v="523.1579999999999"/>
    <n v="1"/>
    <n v="523.1579999999999"/>
  </r>
  <r>
    <x v="119"/>
    <s v="ZZO1DGHBC-B000040000"/>
    <s v="ZZO1DGHBC-B00"/>
    <s v="8056156669860"/>
    <s v="34"/>
    <s v="Clothing"/>
    <s v="Women"/>
    <s v="Outerwear"/>
    <s v="Coats"/>
    <s v="Coats"/>
    <s v="AW"/>
    <s v="sand"/>
    <s v="IMBOT. PIUMA LUNGO"/>
    <n v="523.1579999999999"/>
    <n v="4"/>
    <n v="2092.6319999999996"/>
  </r>
  <r>
    <x v="120"/>
    <s v="C0T21G00F-N11000M000"/>
    <s v="C0T21G00F-N11"/>
    <s v="8056426605208"/>
    <s v="M"/>
    <s v="Clothing"/>
    <s v="Women"/>
    <s v="Jackets / Lightweights"/>
    <s v="Jackets"/>
    <s v="Jackets"/>
    <s v="AW"/>
    <s v="olive"/>
    <s v="hooded double zip sweatshirt"/>
    <n v="139.94999999999999"/>
    <n v="1"/>
    <n v="139.94999999999999"/>
  </r>
  <r>
    <x v="114"/>
    <s v="ZZO16D878-Q0005925E3"/>
    <s v="ZZO16D878-Q00"/>
    <s v="8056594369780"/>
    <s v="M"/>
    <s v="Clothing"/>
    <s v="Men"/>
    <s v="Outerwear"/>
    <s v="Jackets"/>
    <s v="Light Jackets"/>
    <s v="AW"/>
    <s v="black"/>
    <s v="J-JESSY-HOOD"/>
    <n v="280"/>
    <n v="2"/>
    <n v="560"/>
  </r>
  <r>
    <x v="114"/>
    <s v="ZZO16D878-Q0005925E4"/>
    <s v="ZZO16D878-Q00"/>
    <s v="8056594369797"/>
    <s v="S"/>
    <s v="Clothing"/>
    <s v="Men"/>
    <s v="Outerwear"/>
    <s v="Jackets"/>
    <s v="Light Jackets"/>
    <s v="AW"/>
    <s v="black"/>
    <s v="J-JESSY-HOOD"/>
    <n v="280"/>
    <n v="2"/>
    <n v="560"/>
  </r>
  <r>
    <x v="114"/>
    <s v="ZZO0YJS12-M0005434B3"/>
    <s v="ZZO0YJS12-M00"/>
    <s v="8056594490361"/>
    <s v="S"/>
    <s v="Clothing"/>
    <s v="Men"/>
    <s v="Outerwear"/>
    <s v="Jackets"/>
    <s v="Light Jackets"/>
    <s v="AW"/>
    <s v="green"/>
    <s v="J-TOUCHA-SIMPLE"/>
    <n v="280"/>
    <n v="1"/>
    <n v="280"/>
  </r>
  <r>
    <x v="121"/>
    <s v="ZZO15RJGY-Q000565268"/>
    <s v="ZZO15RJGY-Q00"/>
    <s v="8057006709941"/>
    <s v="40"/>
    <s v="Clothing"/>
    <s v="Women"/>
    <s v="Outerwear"/>
    <s v="Jackets"/>
    <s v="Jackets"/>
    <s v="AW"/>
    <s v="taupe"/>
    <s v="0"/>
    <n v="543.4"/>
    <n v="1"/>
    <n v="543.4"/>
  </r>
  <r>
    <x v="110"/>
    <s v="ZZO15RECM-C0000XS000"/>
    <s v="ZZO15RECM-C00"/>
    <s v="8058644055957"/>
    <s v="XS"/>
    <s v="Clothing"/>
    <s v="Men"/>
    <s v="Outerwear"/>
    <s v="Jackets"/>
    <s v="Light Jackets"/>
    <s v="AW"/>
    <s v="light grey"/>
    <s v="GIACCA PIUMINO"/>
    <n v="784.43099999999993"/>
    <n v="1"/>
    <n v="784.43099999999993"/>
  </r>
  <r>
    <x v="121"/>
    <s v="ZZO15RJHL-H0005652D9"/>
    <s v="ZZO15RJHL-H00"/>
    <s v="8058987135132"/>
    <s v="36"/>
    <s v="Clothing"/>
    <s v="Women"/>
    <s v="Outerwear"/>
    <s v="Jackets"/>
    <s v="Jackets"/>
    <s v="AW"/>
    <s v="orange"/>
    <s v="0"/>
    <n v="455"/>
    <n v="1"/>
    <n v="455"/>
  </r>
  <r>
    <x v="114"/>
    <s v="ZZO17JB41-T00056F802"/>
    <s v="ZZO17JB41-T00"/>
    <s v="8059132969251"/>
    <s v="140"/>
    <s v="Clothing"/>
    <s v="Boys"/>
    <s v="Coats &amp; Jackets"/>
    <s v="Lightweight Jackets"/>
    <s v="Light Jackets"/>
    <s v="NOS"/>
    <s v="multi-coloured"/>
    <s v="JTOUCHA GIACCA"/>
    <n v="200"/>
    <n v="1"/>
    <n v="200"/>
  </r>
  <r>
    <x v="119"/>
    <s v="ZZO1A8KCT-T0005A3ED7"/>
    <s v="ZZO1A8KCT-T00"/>
    <s v="8059599706307"/>
    <s v="36"/>
    <s v="Clothing"/>
    <s v="Women"/>
    <s v="Outerwear"/>
    <s v="Coats"/>
    <s v="Coats"/>
    <s v="AW"/>
    <s v="multi-coloured"/>
    <s v="IMBOTTITO OVATT LUNG"/>
    <n v="199.9"/>
    <n v="1"/>
    <n v="199.9"/>
  </r>
  <r>
    <x v="119"/>
    <s v="ZZO1A8KCT-T0005A3ED6"/>
    <s v="ZZO1A8KCT-T00"/>
    <s v="8059599706314"/>
    <s v="38"/>
    <s v="Clothing"/>
    <s v="Women"/>
    <s v="Outerwear"/>
    <s v="Coats"/>
    <s v="Coats"/>
    <s v="AW"/>
    <s v="multi-coloured"/>
    <s v="IMBOTTITO OVATT LUNG"/>
    <n v="199.9"/>
    <n v="2"/>
    <n v="399.8"/>
  </r>
  <r>
    <x v="119"/>
    <s v="ZZO1701CC-K01057BC69"/>
    <s v="ZZO1701CC-K01"/>
    <s v="8059599812459"/>
    <s v="36"/>
    <s v="Clothing"/>
    <s v="Women"/>
    <s v="Outerwear"/>
    <s v="Jackets"/>
    <s v="Jackets"/>
    <s v="AW"/>
    <s v="dark blue"/>
    <s v="GIACCA CORTA LUXURY"/>
    <n v="229"/>
    <n v="1"/>
    <n v="229"/>
  </r>
  <r>
    <x v="119"/>
    <s v="ZZO170183-Q00057BAB1"/>
    <s v="ZZO170183-Q00"/>
    <s v="8059599814897"/>
    <s v="36"/>
    <s v="Clothing"/>
    <s v="Women"/>
    <s v="Outerwear"/>
    <s v="Jackets"/>
    <s v="Jackets"/>
    <s v="AW"/>
    <s v="black"/>
    <s v="BOMBER"/>
    <n v="279"/>
    <n v="1"/>
    <n v="279"/>
  </r>
  <r>
    <x v="119"/>
    <s v="ZZO1701DL-C00057BD46"/>
    <s v="ZZO1701DL-C00"/>
    <s v="8059599942491"/>
    <s v="34"/>
    <s v="Clothing"/>
    <s v="Women"/>
    <s v="Outerwear"/>
    <s v="Jackets"/>
    <s v="Jackets"/>
    <s v="AW"/>
    <s v="grey"/>
    <s v="GIACCA LUNGA BOUCLE"/>
    <n v="289"/>
    <n v="1"/>
    <n v="289"/>
  </r>
  <r>
    <x v="109"/>
    <s v="ZZO153N61-C00000M000"/>
    <s v="ZZO153N61-C00"/>
    <s v="8059601637605"/>
    <s v="M"/>
    <s v="Clothing"/>
    <s v="Women"/>
    <s v="Outerwear"/>
    <s v="Jackets"/>
    <s v="Jackets"/>
    <s v="AW"/>
    <s v="grey"/>
    <s v="Jacket"/>
    <n v="189"/>
    <n v="4"/>
    <n v="756"/>
  </r>
  <r>
    <x v="109"/>
    <s v="ZZO153N66-T00000M000"/>
    <s v="ZZO153N66-T00"/>
    <s v="8059601999437"/>
    <s v="M"/>
    <s v="Clothing"/>
    <s v="Women"/>
    <s v="Outerwear"/>
    <s v="Jackets"/>
    <s v="Jackets"/>
    <s v="AW"/>
    <s v="multi-coloured"/>
    <s v="Jacket"/>
    <n v="199"/>
    <n v="1"/>
    <n v="199"/>
  </r>
  <r>
    <x v="122"/>
    <s v="ZZO0V5EAH-M00049677B"/>
    <s v="ZZO0V5EAH-M00"/>
    <s v="8059782731703"/>
    <s v="38"/>
    <s v="Clothing"/>
    <s v="Women"/>
    <s v="Outerwear"/>
    <s v="Jackets"/>
    <s v="Jackets"/>
    <s v="AW"/>
    <s v="green"/>
    <s v="GIACCA BOXY IN VERNI"/>
    <n v="189"/>
    <n v="1"/>
    <n v="189"/>
  </r>
  <r>
    <x v="107"/>
    <s v="ZZO1J4Z26-A000044000"/>
    <s v="ZZO1J4Z26-A00"/>
    <s v="8300896854179"/>
    <s v="38"/>
    <s v="Clothing"/>
    <s v="Women"/>
    <s v="Outerwear"/>
    <s v="Jackets"/>
    <s v="Jackets"/>
    <s v="AW"/>
    <s v="white"/>
    <s v="0"/>
    <n v="101.43899999999999"/>
    <n v="1"/>
    <n v="101.43899999999999"/>
  </r>
  <r>
    <x v="107"/>
    <s v="ZZO1J4Z26-Q000038000"/>
    <s v="ZZO1J4Z26-Q00"/>
    <s v="8300896859112"/>
    <s v="32"/>
    <s v="Clothing"/>
    <s v="Women"/>
    <s v="Outerwear"/>
    <s v="Jackets"/>
    <s v="Jackets"/>
    <s v="AW"/>
    <s v="black"/>
    <s v="0"/>
    <n v="101.43899999999999"/>
    <n v="1"/>
    <n v="101.43899999999999"/>
  </r>
  <r>
    <x v="107"/>
    <s v="ZZO1J4Z26-A000046000"/>
    <s v="ZZO1J4Z26-A00"/>
    <s v="8300896860514"/>
    <s v="40"/>
    <s v="Clothing"/>
    <s v="Women"/>
    <s v="Outerwear"/>
    <s v="Jackets"/>
    <s v="Jackets"/>
    <s v="AW"/>
    <s v="white"/>
    <s v="0"/>
    <n v="101.43899999999999"/>
    <n v="1"/>
    <n v="101.43899999999999"/>
  </r>
  <r>
    <x v="107"/>
    <s v="ZZO1J4Z26-K000048000"/>
    <s v="ZZO1J4Z26-K00"/>
    <s v="8300896863935"/>
    <s v="42"/>
    <s v="Clothing"/>
    <s v="Women"/>
    <s v="Outerwear"/>
    <s v="Jackets"/>
    <s v="Jackets"/>
    <s v="AW"/>
    <s v="blue"/>
    <s v="0"/>
    <n v="101.43899999999999"/>
    <n v="1"/>
    <n v="101.43899999999999"/>
  </r>
  <r>
    <x v="107"/>
    <s v="ZZO1JA820-K00000L000"/>
    <s v="ZZO1JA820-K00"/>
    <s v="8300897013711"/>
    <s v="L"/>
    <s v="Clothing"/>
    <s v="Men"/>
    <s v="Outerwear"/>
    <s v="Down Jackets"/>
    <s v="Down Jackets"/>
    <s v="AW"/>
    <s v="dark blue"/>
    <s v="GIUBBOTTO"/>
    <n v="119"/>
    <n v="5"/>
    <n v="595"/>
  </r>
  <r>
    <x v="107"/>
    <s v="ZZO1J4Z14-B00000M000"/>
    <s v="ZZO1J4Z14-B00"/>
    <s v="8300897128576"/>
    <s v="36"/>
    <s v="Clothing"/>
    <s v="Women"/>
    <s v="Outerwear"/>
    <s v="Jackets"/>
    <s v="Jackets"/>
    <s v="AW"/>
    <s v="beige"/>
    <s v="0"/>
    <n v="126.63299999999998"/>
    <n v="1"/>
    <n v="126.63299999999998"/>
  </r>
  <r>
    <x v="107"/>
    <s v="ZZO1J4Z14-K00000L000"/>
    <s v="ZZO1J4Z14-K00"/>
    <s v="8300897135987"/>
    <s v="38"/>
    <s v="Clothing"/>
    <s v="Women"/>
    <s v="Outerwear"/>
    <s v="Jackets"/>
    <s v="Jackets"/>
    <s v="AW"/>
    <s v="blue"/>
    <s v="0"/>
    <n v="126.63299999999998"/>
    <n v="1"/>
    <n v="126.63299999999998"/>
  </r>
  <r>
    <x v="107"/>
    <s v="ZZO1J4Z14-K00000M000"/>
    <s v="ZZO1J4Z14-K00"/>
    <s v="8300897137356"/>
    <s v="36"/>
    <s v="Clothing"/>
    <s v="Women"/>
    <s v="Outerwear"/>
    <s v="Jackets"/>
    <s v="Jackets"/>
    <s v="AW"/>
    <s v="blue"/>
    <s v="0"/>
    <n v="126.63299999999998"/>
    <n v="1"/>
    <n v="126.63299999999998"/>
  </r>
  <r>
    <x v="107"/>
    <s v="ZZO1J4Z22-K000044000"/>
    <s v="ZZO1J4Z22-K00"/>
    <s v="8300898219891"/>
    <s v="38"/>
    <s v="Clothing"/>
    <s v="Women"/>
    <s v="Outerwear"/>
    <s v="Jackets"/>
    <s v="Jackets"/>
    <s v="AW"/>
    <s v="blue"/>
    <s v="0"/>
    <n v="116.02499999999999"/>
    <n v="1"/>
    <n v="116.02499999999999"/>
  </r>
  <r>
    <x v="107"/>
    <s v="ZZO1JA824-O000050000"/>
    <s v="ZZO1JA824-O00"/>
    <s v="8300898231169"/>
    <s v="50"/>
    <s v="Clothing"/>
    <s v="Men"/>
    <s v="Outerwear"/>
    <s v="Jackets"/>
    <s v="Light Jackets"/>
    <s v="AW"/>
    <s v="dark brown"/>
    <s v="GIACCA"/>
    <n v="166.41300000000001"/>
    <n v="5"/>
    <n v="832.06500000000005"/>
  </r>
  <r>
    <x v="107"/>
    <s v="ZZO1JA822-T000046000"/>
    <s v="ZZO1JA822-T00"/>
    <s v="8300898291088"/>
    <s v="46"/>
    <s v="Clothing"/>
    <s v="Men"/>
    <s v="Outerwear"/>
    <s v="Jackets"/>
    <s v="Light Jackets"/>
    <s v="AW"/>
    <s v="multi-coloured"/>
    <s v="GIACCA"/>
    <n v="192.27"/>
    <n v="4"/>
    <n v="769.08"/>
  </r>
  <r>
    <x v="107"/>
    <s v="ZZO1JA819-Q000054000"/>
    <s v="ZZO1JA819-Q00"/>
    <s v="8300898530620"/>
    <s v="54"/>
    <s v="Clothing"/>
    <s v="Men"/>
    <s v="Outerwear"/>
    <s v="Jackets"/>
    <s v="Light Jackets"/>
    <s v="AW"/>
    <s v="black"/>
    <s v="GIACCA"/>
    <n v="166.41300000000001"/>
    <n v="1"/>
    <n v="166.41300000000001"/>
  </r>
  <r>
    <x v="107"/>
    <s v="ZZO1JA815-N00000S000"/>
    <s v="ZZO1JA815-N00"/>
    <s v="8300898838146"/>
    <s v="S"/>
    <s v="Clothing"/>
    <s v="Men"/>
    <s v="Outerwear"/>
    <s v="Jackets"/>
    <s v="Light Jackets"/>
    <s v="AW"/>
    <s v="khaki"/>
    <s v="SPOLVERINO"/>
    <n v="231.08099999999999"/>
    <n v="1"/>
    <n v="231.08099999999999"/>
  </r>
  <r>
    <x v="107"/>
    <s v="ZZO15VA01-K00000S000"/>
    <s v="ZZO15VA01-K00"/>
    <s v="8300899136005"/>
    <s v="S"/>
    <s v="Clothing"/>
    <s v="Men"/>
    <s v="Outerwear"/>
    <s v="Coats"/>
    <s v="Single Breasted"/>
    <s v="AW"/>
    <s v="blue"/>
    <s v="GIACCONE"/>
    <n v="189"/>
    <n v="1"/>
    <n v="189"/>
  </r>
  <r>
    <x v="107"/>
    <s v="ZZO1J4Z28-A000044000"/>
    <s v="ZZO1J4Z28-A00"/>
    <s v="8300899880342"/>
    <s v="38"/>
    <s v="Clothing"/>
    <s v="Women"/>
    <s v="Outerwear"/>
    <s v="Jackets"/>
    <s v="Jackets"/>
    <s v="AW"/>
    <s v="white"/>
    <s v="0"/>
    <n v="110.05799999999998"/>
    <n v="2"/>
    <n v="220.11599999999996"/>
  </r>
  <r>
    <x v="107"/>
    <s v="ZZO1J4Z02-J000040000"/>
    <s v="ZZO1J4Z02-J00"/>
    <s v="8300900808921"/>
    <s v="34"/>
    <s v="Clothing"/>
    <s v="Women"/>
    <s v="Outerwear"/>
    <s v="Jackets"/>
    <s v="Jackets"/>
    <s v="AW"/>
    <s v="pink"/>
    <s v="0"/>
    <n v="128.62199999999999"/>
    <n v="1"/>
    <n v="128.62199999999999"/>
  </r>
  <r>
    <x v="107"/>
    <s v="ZZO1J4Z31-M000040000"/>
    <s v="ZZO1J4Z31-M00"/>
    <s v="8300900810139"/>
    <s v="34"/>
    <s v="Clothing"/>
    <s v="Women"/>
    <s v="Outerwear"/>
    <s v="Jackets"/>
    <s v="Jackets"/>
    <s v="AW"/>
    <s v="green"/>
    <s v="0"/>
    <n v="99.95"/>
    <n v="1"/>
    <n v="99.95"/>
  </r>
  <r>
    <x v="107"/>
    <s v="ZZO1J4Z27-J000044000"/>
    <s v="ZZO1J4Z27-J00"/>
    <s v="8300900843526"/>
    <s v="38"/>
    <s v="Clothing"/>
    <s v="Women"/>
    <s v="Outerwear"/>
    <s v="Jackets"/>
    <s v="Jackets"/>
    <s v="AW"/>
    <s v="pink"/>
    <s v="0"/>
    <n v="133.61999999999998"/>
    <n v="4"/>
    <n v="534.4799999999999"/>
  </r>
  <r>
    <x v="123"/>
    <s v="ZZO1CLY07-A00000L000"/>
    <s v="ZZO1CLY07-A00"/>
    <s v="8433575553268"/>
    <s v="38"/>
    <s v="Clothing"/>
    <s v="Women"/>
    <s v="Outerwear"/>
    <s v="Jackets"/>
    <s v="Jackets"/>
    <s v="AW"/>
    <s v="white"/>
    <s v="3.T.M.CH.PRINT ZEBRA"/>
    <n v="89.99"/>
    <n v="1"/>
    <n v="89.99"/>
  </r>
  <r>
    <x v="124"/>
    <s v="ZZLK8N010-K00033C0DB"/>
    <s v="ZZLK8N010-K00"/>
    <s v="8434341541397"/>
    <s v="176"/>
    <s v="Clothing"/>
    <s v="Kids Unisex"/>
    <s v="Coats &amp; Jackets"/>
    <s v="Winter Jackets"/>
    <s v="Winter Jackets"/>
    <s v="AW"/>
    <s v="blue"/>
    <s v="CLIFFY"/>
    <n v="90"/>
    <n v="1"/>
    <n v="90"/>
  </r>
  <r>
    <x v="125"/>
    <s v="ZZO0VDJ30-K0004801D3"/>
    <s v="ZZO0VDJ30-K00"/>
    <s v="8434538767906"/>
    <s v="L"/>
    <s v="Clothing"/>
    <s v="Men"/>
    <s v="Outerwear"/>
    <s v="Jackets"/>
    <s v="Light Jackets"/>
    <s v="AW"/>
    <s v="blue"/>
    <s v="LUCAS"/>
    <n v="320"/>
    <n v="3"/>
    <n v="960"/>
  </r>
  <r>
    <x v="126"/>
    <s v="ASK21000N-Q1100XS000"/>
    <s v="ASK21000N-Q11"/>
    <s v="8436599341460"/>
    <s v="XS"/>
    <s v="Clothing"/>
    <s v="Unisex"/>
    <s v="Outerwear"/>
    <s v="Jackets"/>
    <s v="Light Jackets"/>
    <s v="AW"/>
    <s v="black"/>
    <s v="UNISEX CODA 2 JACKET"/>
    <n v="139.94999999999999"/>
    <n v="1"/>
    <n v="139.94999999999999"/>
  </r>
  <r>
    <x v="126"/>
    <s v="ASK21000N-Q11000S000"/>
    <s v="ASK21000N-Q11"/>
    <s v="8436599341477"/>
    <s v="S"/>
    <s v="Clothing"/>
    <s v="Unisex"/>
    <s v="Outerwear"/>
    <s v="Jackets"/>
    <s v="Light Jackets"/>
    <s v="AW"/>
    <s v="black"/>
    <s v="UNISEX CODA 2 JACKET"/>
    <n v="139.94999999999999"/>
    <n v="1"/>
    <n v="139.94999999999999"/>
  </r>
  <r>
    <x v="126"/>
    <s v="ASK21000N-Q11000L000"/>
    <s v="ASK21000N-Q11"/>
    <s v="8436599341491"/>
    <s v="L"/>
    <s v="Clothing"/>
    <s v="Unisex"/>
    <s v="Outerwear"/>
    <s v="Jackets"/>
    <s v="Light Jackets"/>
    <s v="AW"/>
    <s v="black"/>
    <s v="UNISEX CODA 2 JACKET"/>
    <n v="139.94999999999999"/>
    <n v="1"/>
    <n v="139.94999999999999"/>
  </r>
  <r>
    <x v="127"/>
    <s v="ZZO1A6504-Q000020000"/>
    <s v="ZZO1A6504-Q00"/>
    <s v="8445156962369"/>
    <s v="S"/>
    <s v="Clothing"/>
    <s v="Women"/>
    <s v="Outerwear"/>
    <s v="Coats"/>
    <s v="Coats"/>
    <s v="AW"/>
    <s v="black"/>
    <s v="ANORAK LALO"/>
    <n v="149.99"/>
    <n v="8"/>
    <n v="1199.92"/>
  </r>
  <r>
    <x v="127"/>
    <s v="ZZO1T1801-A000022000"/>
    <s v="ZZO1T1801-A00"/>
    <s v="8445438610087"/>
    <s v="L"/>
    <s v="Clothing"/>
    <s v="Women"/>
    <s v="Outerwear"/>
    <s v="Jackets"/>
    <s v="Jackets"/>
    <s v="AW"/>
    <s v="white"/>
    <s v="JACKET NOCILLA"/>
    <n v="79.989999999999995"/>
    <n v="1"/>
    <n v="79.989999999999995"/>
  </r>
  <r>
    <x v="128"/>
    <s v="ZZO1QES78-K000040000"/>
    <s v="ZZO1QES78-K00"/>
    <s v="8681961626397"/>
    <s v="40"/>
    <s v="Clothing"/>
    <s v="Women"/>
    <s v="Outerwear"/>
    <s v="Jackets"/>
    <s v="Jackets"/>
    <s v="AW"/>
    <s v="dark blue"/>
    <s v="Women's Jacket"/>
    <n v="179.9"/>
    <n v="1"/>
    <n v="179.9"/>
  </r>
  <r>
    <x v="129"/>
    <s v="ZZO0XXH01-Q0004C971A"/>
    <s v="ZZO0XXH01-Q00"/>
    <s v="8718859390303"/>
    <s v="164"/>
    <s v="Clothing"/>
    <s v="Kids Unisex"/>
    <s v="Coats &amp; Jackets"/>
    <s v="Winter Jackets"/>
    <s v="Winter Jackets"/>
    <s v="AW"/>
    <s v="black"/>
    <s v="Longer length faux fur leopard jacket"/>
    <n v="139.94999999999999"/>
    <n v="2"/>
    <n v="279.89999999999998"/>
  </r>
  <r>
    <x v="130"/>
    <s v="ZZO173K30-E0005623E3"/>
    <s v="ZZO173K30-E00"/>
    <s v="8719567190612"/>
    <s v="M"/>
    <s v="Clothing"/>
    <s v="Men"/>
    <s v="Outerwear"/>
    <s v="Jackets"/>
    <s v="Light Jackets"/>
    <s v="AW"/>
    <s v="yellow"/>
    <s v="DRONE JKT KN"/>
    <n v="329.95"/>
    <n v="1"/>
    <n v="329.95"/>
  </r>
  <r>
    <x v="130"/>
    <s v="ZZO16D634-K000581D7C"/>
    <s v="ZZO16D634-K00"/>
    <s v="8719567242373"/>
    <s v="XS"/>
    <s v="Clothing"/>
    <s v="Women"/>
    <s v="Outerwear"/>
    <s v="Jackets"/>
    <s v="Jackets"/>
    <s v="AW"/>
    <s v="blue"/>
    <s v="HAMPSTEAD DENIM JACKET OCD"/>
    <n v="189.95"/>
    <n v="1"/>
    <n v="189.95"/>
  </r>
  <r>
    <x v="130"/>
    <s v="ZZO151102-Q000537819"/>
    <s v="ZZO151102-Q00"/>
    <s v="8719567552076"/>
    <s v="S"/>
    <s v="Clothing"/>
    <s v="Men"/>
    <s v="Outerwear"/>
    <s v="Jackets"/>
    <s v="Light Jackets"/>
    <s v="AW"/>
    <s v="blue"/>
    <s v="COACH JACKET PRINTED PCWP"/>
    <n v="199.95"/>
    <n v="1"/>
    <n v="199.95"/>
  </r>
  <r>
    <x v="130"/>
    <s v="ZZO151102-Q000537816"/>
    <s v="ZZO151102-Q00"/>
    <s v="8719567552090"/>
    <s v="L"/>
    <s v="Clothing"/>
    <s v="Men"/>
    <s v="Outerwear"/>
    <s v="Jackets"/>
    <s v="Light Jackets"/>
    <s v="AW"/>
    <s v="blue"/>
    <s v="COACH JACKET PRINTED PCWP"/>
    <n v="199.95"/>
    <n v="3"/>
    <n v="599.84999999999991"/>
  </r>
  <r>
    <x v="130"/>
    <s v="ZZO0UR446-Q000476A36"/>
    <s v="ZZO0UR446-Q00"/>
    <s v="8719567684401"/>
    <s v="M"/>
    <s v="Clothing"/>
    <s v="Men"/>
    <s v="Outerwear"/>
    <s v="Jackets"/>
    <s v="Light Jackets"/>
    <s v="AW"/>
    <s v="black"/>
    <s v="SCARAB JACKET CDF"/>
    <n v="299.95"/>
    <n v="1"/>
    <n v="299.95"/>
  </r>
  <r>
    <x v="130"/>
    <s v="ZZO0X8E74-K0004BACA3"/>
    <s v="ZZO0X8E74-K00"/>
    <s v="8719567701511"/>
    <s v="38"/>
    <s v="Clothing"/>
    <s v="Women"/>
    <s v="Outerwear"/>
    <s v="Jackets"/>
    <s v="Jackets"/>
    <s v="AW"/>
    <s v="blue"/>
    <s v="SEOUL JACKET TMD"/>
    <n v="199.95"/>
    <n v="1"/>
    <n v="199.95"/>
  </r>
  <r>
    <x v="130"/>
    <s v="ZZO0X8E56-T0004BAC2C"/>
    <s v="ZZO0X8E56-T00"/>
    <s v="8719567734816"/>
    <s v="S"/>
    <s v="Clothing"/>
    <s v="Men"/>
    <s v="Outerwear"/>
    <s v="Jackets"/>
    <s v="Light Jackets"/>
    <s v="AW"/>
    <s v="dark blue"/>
    <s v="COACH JACKET PCWP"/>
    <n v="199.95"/>
    <n v="2"/>
    <n v="399.9"/>
  </r>
  <r>
    <x v="131"/>
    <s v="ZZO1H8E68-K0003XL000"/>
    <s v="ZZO1H8E68-K00"/>
    <s v="8719608682175"/>
    <s v="3XL"/>
    <s v="Clothing"/>
    <s v="Men"/>
    <s v="Outerwear"/>
    <s v="Jackets"/>
    <s v="Light Jackets"/>
    <s v="AW"/>
    <s v="dark blue"/>
    <s v="JACKET"/>
    <n v="234.49799999999996"/>
    <n v="1"/>
    <n v="234.49799999999996"/>
  </r>
  <r>
    <x v="132"/>
    <s v="ZZO0UW627-N000489850"/>
    <s v="ZZO0UW627-N00"/>
    <s v="8719764333577"/>
    <s v="XS"/>
    <s v="Clothing"/>
    <s v="Men"/>
    <s v="Outerwear"/>
    <s v="Jackets"/>
    <s v="Light Jackets"/>
    <s v="AW"/>
    <s v="olive"/>
    <s v="VODAN TEDDY PADDED FIELD JKT"/>
    <n v="299.95"/>
    <n v="1"/>
    <n v="299.95"/>
  </r>
  <r>
    <x v="132"/>
    <s v="ZZO12VH58-K00054852A"/>
    <s v="ZZO12VH58-K00"/>
    <s v="8719768317962"/>
    <s v="L"/>
    <s v="Clothing"/>
    <s v="Women"/>
    <s v="Outerwear"/>
    <s v="Jackets"/>
    <s v="Jackets"/>
    <s v="AW"/>
    <s v="blue"/>
    <s v="Chisel A-line field jkt wmn"/>
    <n v="199.95"/>
    <n v="1"/>
    <n v="199.95"/>
  </r>
  <r>
    <x v="133"/>
    <s v="ZZO1AQN63-G000038000"/>
    <s v="ZZO1AQN63-G00"/>
    <s v="8719829675383"/>
    <s v="38"/>
    <s v="Clothing"/>
    <s v="Women"/>
    <s v="Outerwear"/>
    <s v="Jackets"/>
    <s v="Jackets"/>
    <s v="AW"/>
    <s v="red"/>
    <s v="Puffer"/>
    <n v="159"/>
    <n v="5"/>
    <n v="795"/>
  </r>
  <r>
    <x v="134"/>
    <s v="ZZO12Z555-B00054D206"/>
    <s v="ZZO12Z555-B00"/>
    <s v="8719852577470"/>
    <s v="50"/>
    <s v="Clothing"/>
    <s v="Men"/>
    <s v="Outerwear"/>
    <s v="Jackets"/>
    <s v="Light Jackets"/>
    <s v="AW"/>
    <s v="beige"/>
    <s v="WASHED COTTON STRETCH BLAZER"/>
    <n v="329"/>
    <n v="4"/>
    <n v="1316"/>
  </r>
  <r>
    <x v="135"/>
    <s v="V2023L04W-Q11014Y000"/>
    <s v="V2023L04W-Q11"/>
    <s v="8719901902796"/>
    <s v="164"/>
    <s v="Clothing"/>
    <s v="Girls"/>
    <s v="Coats &amp; Jackets"/>
    <s v="Winter Coats"/>
    <s v="Winter Coats"/>
    <s v="AW"/>
    <s v="black"/>
    <s v="TRESTHA"/>
    <n v="79.989999999999995"/>
    <n v="1"/>
    <n v="79.989999999999995"/>
  </r>
  <r>
    <x v="136"/>
    <s v="ZZO18F797-K00056D90C"/>
    <s v="ZZO18F797-K00"/>
    <s v="8720092011853"/>
    <s v="M"/>
    <s v="Clothing"/>
    <s v="Women"/>
    <s v="Outerwear"/>
    <s v="Jackets"/>
    <s v="Jackets"/>
    <s v="AW"/>
    <s v="dark blue"/>
    <s v="Long Line Puffa With Fur"/>
    <n v="395"/>
    <n v="3"/>
    <n v="1185"/>
  </r>
  <r>
    <x v="136"/>
    <s v="ZZO19RB27-Q00057FA7B"/>
    <s v="ZZO19RB27-Q00"/>
    <s v="8720092089609"/>
    <s v="34"/>
    <s v="Clothing"/>
    <s v="Women"/>
    <s v="Outerwear"/>
    <s v="Jackets"/>
    <s v="Jackets"/>
    <s v="AW"/>
    <s v="black"/>
    <s v="Bomber W/ Snap Sleeves"/>
    <n v="295"/>
    <n v="1"/>
    <n v="295"/>
  </r>
  <r>
    <x v="137"/>
    <s v="ZZO1KDQ32-D00000L000"/>
    <s v="ZZO1KDQ32-D00"/>
    <s v="8720236268617"/>
    <s v="L"/>
    <s v="Clothing"/>
    <s v="Women"/>
    <s v="Outerwear"/>
    <s v="Jackets"/>
    <s v="Jackets"/>
    <s v="AW"/>
    <s v="mauve"/>
    <s v="Ibomb Bomber"/>
    <n v="89.99"/>
    <n v="1"/>
    <n v="89.99"/>
  </r>
  <r>
    <x v="135"/>
    <s v="V2023L04V-C11016Y000"/>
    <s v="V2023L04V-C11"/>
    <s v="8720386089001"/>
    <s v="176"/>
    <s v="Clothing"/>
    <s v="Girls"/>
    <s v="Coats &amp; Jackets"/>
    <s v="Winter Coats"/>
    <s v="Winter Coats"/>
    <s v="AW"/>
    <s v="grey"/>
    <s v="TIZIA - AW2122"/>
    <n v="69.989999999999995"/>
    <n v="1"/>
    <n v="69.989999999999995"/>
  </r>
  <r>
    <x v="138"/>
    <s v="ZZO0WTR73-C0004F5F07"/>
    <s v="ZZO0WTR73-C00"/>
    <s v="8809630636274"/>
    <s v="M"/>
    <s v="Clothing"/>
    <s v="Men"/>
    <s v="Outerwear"/>
    <s v="Jackets"/>
    <s v="Light Jackets"/>
    <s v="AW"/>
    <s v="grey"/>
    <s v="n/a"/>
    <n v="375"/>
    <n v="1"/>
    <n v="375"/>
  </r>
  <r>
    <x v="139"/>
    <s v="AFA21000Y-C11000M000"/>
    <s v="AFA21000Y-C11"/>
    <s v="9345677508512"/>
    <s v="M"/>
    <s v="Clothing"/>
    <s v="Unisex"/>
    <s v="Outerwear"/>
    <s v="Jackets"/>
    <s v="Light Jackets"/>
    <s v="AW"/>
    <s v="grey"/>
    <s v="Mass - Unisex Hemp Canvas Jacket - Shadow"/>
    <n v="149.94999999999999"/>
    <n v="2"/>
    <n v="299.89999999999998"/>
  </r>
  <r>
    <x v="140"/>
    <s v="ZZO1R4B04-B000010000"/>
    <s v="ZZO1R4B04-B00"/>
    <s v="9357067651722"/>
    <s v="38"/>
    <s v="Clothing"/>
    <s v="Women"/>
    <s v="Outerwear"/>
    <s v="Coats"/>
    <s v="Trench Coats"/>
    <s v="AW"/>
    <s v="taupe"/>
    <s v="casual trench"/>
    <n v="58"/>
    <n v="6"/>
    <n v="348"/>
  </r>
  <r>
    <x v="140"/>
    <s v="ZZO1R4B04-B000012000"/>
    <s v="ZZO1R4B04-B00"/>
    <s v="9357067651739"/>
    <s v="40"/>
    <s v="Clothing"/>
    <s v="Women"/>
    <s v="Outerwear"/>
    <s v="Coats"/>
    <s v="Trench Coats"/>
    <s v="AW"/>
    <s v="taupe"/>
    <s v="casual trench"/>
    <n v="58"/>
    <n v="8"/>
    <n v="464"/>
  </r>
  <r>
    <x v="140"/>
    <s v="ZZO1R4A03-Q000008000"/>
    <s v="ZZO1R4A03-Q00"/>
    <s v="9357753051188"/>
    <s v="36"/>
    <s v="Clothing"/>
    <s v="Women"/>
    <s v="Outerwear"/>
    <s v="Jackets"/>
    <s v="Jackets"/>
    <s v="AW"/>
    <s v="black"/>
    <s v="sherpa cord trucker jacket"/>
    <n v="58"/>
    <n v="8"/>
    <n v="4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Brand">
  <location ref="A3:C145" firstHeaderRow="0" firstDataRow="1" firstDataCol="1"/>
  <pivotFields count="16">
    <pivotField axis="axisRow" showAll="0" sortType="descending">
      <items count="172">
        <item x="74"/>
        <item x="139"/>
        <item x="21"/>
        <item x="64"/>
        <item x="126"/>
        <item x="0"/>
        <item x="1"/>
        <item x="72"/>
        <item x="57"/>
        <item m="1" x="164"/>
        <item x="13"/>
        <item m="1" x="141"/>
        <item x="42"/>
        <item x="134"/>
        <item x="24"/>
        <item x="52"/>
        <item x="20"/>
        <item x="85"/>
        <item x="120"/>
        <item x="112"/>
        <item x="25"/>
        <item x="117"/>
        <item x="16"/>
        <item m="1" x="162"/>
        <item x="7"/>
        <item x="123"/>
        <item x="140"/>
        <item x="87"/>
        <item x="113"/>
        <item x="130"/>
        <item x="114"/>
        <item x="10"/>
        <item x="75"/>
        <item x="103"/>
        <item x="47"/>
        <item x="110"/>
        <item m="1" x="152"/>
        <item x="33"/>
        <item x="115"/>
        <item x="66"/>
        <item x="37"/>
        <item m="1" x="161"/>
        <item x="39"/>
        <item x="89"/>
        <item x="43"/>
        <item x="44"/>
        <item x="59"/>
        <item x="104"/>
        <item x="12"/>
        <item m="1" x="168"/>
        <item x="99"/>
        <item x="100"/>
        <item x="128"/>
        <item m="1" x="154"/>
        <item x="132"/>
        <item x="78"/>
        <item x="82"/>
        <item m="1" x="170"/>
        <item x="9"/>
        <item x="40"/>
        <item m="1" x="167"/>
        <item x="63"/>
        <item x="118"/>
        <item x="58"/>
        <item x="49"/>
        <item x="2"/>
        <item x="90"/>
        <item x="96"/>
        <item m="1" x="158"/>
        <item m="1" x="149"/>
        <item x="54"/>
        <item x="136"/>
        <item x="55"/>
        <item m="1" x="147"/>
        <item x="116"/>
        <item x="27"/>
        <item x="76"/>
        <item x="18"/>
        <item x="36"/>
        <item x="34"/>
        <item x="102"/>
        <item x="119"/>
        <item x="97"/>
        <item x="86"/>
        <item m="1" x="159"/>
        <item m="1" x="163"/>
        <item x="62"/>
        <item x="32"/>
        <item m="1" x="157"/>
        <item x="127"/>
        <item x="45"/>
        <item x="38"/>
        <item x="60"/>
        <item x="138"/>
        <item x="69"/>
        <item x="133"/>
        <item x="3"/>
        <item x="106"/>
        <item x="71"/>
        <item m="1" x="142"/>
        <item x="70"/>
        <item x="68"/>
        <item x="84"/>
        <item x="101"/>
        <item m="1" x="169"/>
        <item x="105"/>
        <item x="94"/>
        <item x="4"/>
        <item x="14"/>
        <item x="77"/>
        <item m="1" x="156"/>
        <item x="15"/>
        <item x="35"/>
        <item x="125"/>
        <item m="1" x="155"/>
        <item x="131"/>
        <item x="5"/>
        <item x="23"/>
        <item x="93"/>
        <item x="95"/>
        <item m="1" x="166"/>
        <item x="124"/>
        <item m="1" x="160"/>
        <item x="92"/>
        <item m="1" x="146"/>
        <item m="1" x="151"/>
        <item x="17"/>
        <item x="111"/>
        <item x="29"/>
        <item x="31"/>
        <item m="1" x="165"/>
        <item x="26"/>
        <item x="80"/>
        <item x="81"/>
        <item x="50"/>
        <item x="53"/>
        <item x="98"/>
        <item x="109"/>
        <item x="41"/>
        <item x="48"/>
        <item x="46"/>
        <item x="22"/>
        <item x="129"/>
        <item m="1" x="143"/>
        <item x="61"/>
        <item x="108"/>
        <item x="28"/>
        <item x="88"/>
        <item m="1" x="153"/>
        <item x="122"/>
        <item x="79"/>
        <item x="137"/>
        <item x="67"/>
        <item m="1" x="150"/>
        <item x="65"/>
        <item x="73"/>
        <item x="30"/>
        <item x="19"/>
        <item m="1" x="145"/>
        <item m="1" x="144"/>
        <item x="6"/>
        <item x="51"/>
        <item x="8"/>
        <item x="107"/>
        <item x="11"/>
        <item x="91"/>
        <item x="121"/>
        <item x="83"/>
        <item x="135"/>
        <item m="1" x="148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showAll="0"/>
    <pivotField dataField="1" numFmtId="164" showAll="0"/>
  </pivotFields>
  <rowFields count="1">
    <field x="0"/>
  </rowFields>
  <rowItems count="142">
    <i>
      <x v="118"/>
    </i>
    <i>
      <x v="123"/>
    </i>
    <i>
      <x v="140"/>
    </i>
    <i>
      <x v="8"/>
    </i>
    <i>
      <x v="70"/>
    </i>
    <i>
      <x v="105"/>
    </i>
    <i>
      <x v="66"/>
    </i>
    <i>
      <x v="5"/>
    </i>
    <i>
      <x v="163"/>
    </i>
    <i>
      <x v="45"/>
    </i>
    <i>
      <x v="27"/>
    </i>
    <i>
      <x v="137"/>
    </i>
    <i>
      <x v="107"/>
    </i>
    <i>
      <x v="109"/>
    </i>
    <i>
      <x v="126"/>
    </i>
    <i>
      <x v="132"/>
    </i>
    <i>
      <x v="26"/>
    </i>
    <i>
      <x v="136"/>
    </i>
    <i>
      <x v="141"/>
    </i>
    <i>
      <x v="55"/>
    </i>
    <i>
      <x v="139"/>
    </i>
    <i>
      <x v="44"/>
    </i>
    <i>
      <x v="64"/>
    </i>
    <i>
      <x v="6"/>
    </i>
    <i>
      <x v="67"/>
    </i>
    <i>
      <x v="7"/>
    </i>
    <i>
      <x v="35"/>
    </i>
    <i>
      <x v="2"/>
    </i>
    <i>
      <x v="86"/>
    </i>
    <i>
      <x v="108"/>
    </i>
    <i>
      <x v="162"/>
    </i>
    <i>
      <x v="144"/>
    </i>
    <i>
      <x v="58"/>
    </i>
    <i>
      <x v="133"/>
    </i>
    <i>
      <x v="22"/>
    </i>
    <i>
      <x v="91"/>
    </i>
    <i>
      <x v="72"/>
    </i>
    <i>
      <x v="81"/>
    </i>
    <i>
      <x v="29"/>
    </i>
    <i>
      <x v="111"/>
    </i>
    <i>
      <x v="147"/>
    </i>
    <i>
      <x v="74"/>
    </i>
    <i>
      <x v="79"/>
    </i>
    <i>
      <x v="167"/>
    </i>
    <i>
      <x v="134"/>
    </i>
    <i>
      <x v="89"/>
    </i>
    <i>
      <x v="40"/>
    </i>
    <i>
      <x v="3"/>
    </i>
    <i>
      <x v="90"/>
    </i>
    <i>
      <x v="30"/>
    </i>
    <i>
      <x v="106"/>
    </i>
    <i>
      <x v="170"/>
    </i>
    <i>
      <x v="48"/>
    </i>
    <i>
      <x v="76"/>
    </i>
    <i>
      <x v="21"/>
    </i>
    <i>
      <x v="127"/>
    </i>
    <i>
      <x v="164"/>
    </i>
    <i>
      <x v="17"/>
    </i>
    <i>
      <x v="80"/>
    </i>
    <i>
      <x v="20"/>
    </i>
    <i>
      <x v="128"/>
    </i>
    <i>
      <x v="77"/>
    </i>
    <i>
      <x v="50"/>
    </i>
    <i>
      <x v="10"/>
    </i>
    <i>
      <x v="95"/>
    </i>
    <i>
      <x v="15"/>
    </i>
    <i>
      <x v="61"/>
    </i>
    <i>
      <x v="12"/>
    </i>
    <i>
      <x v="154"/>
    </i>
    <i>
      <x v="165"/>
    </i>
    <i>
      <x v="34"/>
    </i>
    <i>
      <x v="161"/>
    </i>
    <i>
      <x v="13"/>
    </i>
    <i>
      <x v="71"/>
    </i>
    <i>
      <x v="39"/>
    </i>
    <i>
      <x v="28"/>
    </i>
    <i>
      <x v="96"/>
    </i>
    <i>
      <x v="113"/>
    </i>
    <i>
      <x v="4"/>
    </i>
    <i>
      <x v="78"/>
    </i>
    <i>
      <x v="117"/>
    </i>
    <i>
      <x v="63"/>
    </i>
    <i>
      <x v="152"/>
    </i>
    <i>
      <x v="145"/>
    </i>
    <i>
      <x v="129"/>
    </i>
    <i>
      <x v="43"/>
    </i>
    <i>
      <x v="42"/>
    </i>
    <i>
      <x v="92"/>
    </i>
    <i>
      <x v="37"/>
    </i>
    <i>
      <x v="103"/>
    </i>
    <i>
      <x v="54"/>
    </i>
    <i>
      <x v="168"/>
    </i>
    <i>
      <x v="138"/>
    </i>
    <i>
      <x v="75"/>
    </i>
    <i>
      <x v="142"/>
    </i>
    <i>
      <x v="1"/>
    </i>
    <i>
      <x v="94"/>
    </i>
    <i>
      <x v="46"/>
    </i>
    <i>
      <x v="97"/>
    </i>
    <i>
      <x v="87"/>
    </i>
    <i>
      <x v="166"/>
    </i>
    <i>
      <x v="101"/>
    </i>
    <i>
      <x v="119"/>
    </i>
    <i>
      <x v="151"/>
    </i>
    <i>
      <x v="146"/>
    </i>
    <i>
      <x v="16"/>
    </i>
    <i>
      <x v="156"/>
    </i>
    <i>
      <x/>
    </i>
    <i>
      <x v="51"/>
    </i>
    <i>
      <x v="83"/>
    </i>
    <i>
      <x v="149"/>
    </i>
    <i>
      <x v="65"/>
    </i>
    <i>
      <x v="62"/>
    </i>
    <i>
      <x v="131"/>
    </i>
    <i>
      <x v="160"/>
    </i>
    <i>
      <x v="31"/>
    </i>
    <i>
      <x v="98"/>
    </i>
    <i>
      <x v="32"/>
    </i>
    <i>
      <x v="116"/>
    </i>
    <i>
      <x v="25"/>
    </i>
    <i>
      <x v="93"/>
    </i>
    <i>
      <x v="56"/>
    </i>
    <i>
      <x v="150"/>
    </i>
    <i>
      <x v="102"/>
    </i>
    <i>
      <x v="47"/>
    </i>
    <i>
      <x v="52"/>
    </i>
    <i>
      <x v="155"/>
    </i>
    <i>
      <x v="112"/>
    </i>
    <i>
      <x v="157"/>
    </i>
    <i>
      <x v="18"/>
    </i>
    <i>
      <x v="14"/>
    </i>
    <i>
      <x v="59"/>
    </i>
    <i>
      <x v="121"/>
    </i>
    <i>
      <x v="38"/>
    </i>
    <i>
      <x v="100"/>
    </i>
    <i>
      <x v="115"/>
    </i>
    <i>
      <x v="19"/>
    </i>
    <i>
      <x v="135"/>
    </i>
    <i>
      <x v="33"/>
    </i>
    <i>
      <x v="24"/>
    </i>
    <i>
      <x v="82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8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CG5">
  <location ref="A3:B36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4">
        <item x="27"/>
        <item m="1" x="32"/>
        <item x="13"/>
        <item x="23"/>
        <item x="11"/>
        <item x="10"/>
        <item x="31"/>
        <item x="30"/>
        <item x="9"/>
        <item x="15"/>
        <item x="3"/>
        <item x="20"/>
        <item x="0"/>
        <item x="21"/>
        <item x="1"/>
        <item x="14"/>
        <item x="24"/>
        <item x="2"/>
        <item x="18"/>
        <item x="17"/>
        <item x="19"/>
        <item x="29"/>
        <item x="28"/>
        <item x="4"/>
        <item x="5"/>
        <item x="22"/>
        <item x="7"/>
        <item x="8"/>
        <item x="25"/>
        <item x="16"/>
        <item x="12"/>
        <item x="6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  <pivotField dataField="1" showAll="0"/>
    <pivotField numFmtId="164" showAll="0"/>
  </pivotFields>
  <rowFields count="1">
    <field x="9"/>
  </rowFields>
  <rowItems count="33">
    <i>
      <x v="10"/>
    </i>
    <i>
      <x v="12"/>
    </i>
    <i>
      <x v="4"/>
    </i>
    <i>
      <x v="17"/>
    </i>
    <i>
      <x v="32"/>
    </i>
    <i>
      <x v="8"/>
    </i>
    <i>
      <x v="24"/>
    </i>
    <i>
      <x v="14"/>
    </i>
    <i>
      <x v="31"/>
    </i>
    <i>
      <x v="27"/>
    </i>
    <i>
      <x/>
    </i>
    <i>
      <x v="25"/>
    </i>
    <i>
      <x v="30"/>
    </i>
    <i>
      <x v="15"/>
    </i>
    <i>
      <x v="21"/>
    </i>
    <i>
      <x v="11"/>
    </i>
    <i>
      <x v="3"/>
    </i>
    <i>
      <x v="26"/>
    </i>
    <i>
      <x v="5"/>
    </i>
    <i>
      <x v="7"/>
    </i>
    <i>
      <x v="28"/>
    </i>
    <i>
      <x v="6"/>
    </i>
    <i>
      <x v="2"/>
    </i>
    <i>
      <x v="19"/>
    </i>
    <i>
      <x v="16"/>
    </i>
    <i>
      <x v="13"/>
    </i>
    <i>
      <x v="29"/>
    </i>
    <i>
      <x v="20"/>
    </i>
    <i>
      <x v="9"/>
    </i>
    <i>
      <x v="18"/>
    </i>
    <i>
      <x v="22"/>
    </i>
    <i>
      <x v="23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Season">
  <location ref="A3:B6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numFmtId="164" showAll="0"/>
    <pivotField dataField="1" showAll="0"/>
    <pivotField numFmtId="164"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5"/>
  <sheetViews>
    <sheetView tabSelected="1" workbookViewId="0">
      <selection activeCell="Q12" sqref="Q12"/>
    </sheetView>
  </sheetViews>
  <sheetFormatPr defaultColWidth="11.42578125" defaultRowHeight="15" x14ac:dyDescent="0.25"/>
  <cols>
    <col min="1" max="1" width="24.85546875" bestFit="1" customWidth="1"/>
    <col min="2" max="2" width="30.85546875" bestFit="1" customWidth="1"/>
    <col min="3" max="3" width="19.7109375" style="12" bestFit="1" customWidth="1"/>
    <col min="4" max="4" width="16.85546875" style="6" bestFit="1" customWidth="1"/>
    <col min="6" max="6" width="16.85546875" bestFit="1" customWidth="1"/>
    <col min="7" max="7" width="11.42578125" bestFit="1" customWidth="1"/>
    <col min="8" max="8" width="12.85546875" bestFit="1" customWidth="1"/>
  </cols>
  <sheetData>
    <row r="3" spans="1:16" ht="15.75" thickBot="1" x14ac:dyDescent="0.3">
      <c r="A3" s="3" t="s">
        <v>5</v>
      </c>
      <c r="B3" t="s">
        <v>2647</v>
      </c>
      <c r="C3" s="12" t="s">
        <v>2662</v>
      </c>
      <c r="D3" s="7" t="s">
        <v>2648</v>
      </c>
      <c r="F3" s="8" t="s">
        <v>2648</v>
      </c>
      <c r="G3" s="10">
        <f>C145/B145</f>
        <v>133.36957564575644</v>
      </c>
      <c r="I3" s="14" t="s">
        <v>2664</v>
      </c>
      <c r="J3" s="14" t="s">
        <v>2665</v>
      </c>
      <c r="K3" s="14" t="s">
        <v>2666</v>
      </c>
      <c r="L3" s="14" t="s">
        <v>2667</v>
      </c>
      <c r="M3" s="14" t="s">
        <v>2659</v>
      </c>
      <c r="N3" s="14" t="s">
        <v>2668</v>
      </c>
      <c r="O3" s="14" t="s">
        <v>2669</v>
      </c>
      <c r="P3" s="14" t="s">
        <v>2670</v>
      </c>
    </row>
    <row r="4" spans="1:16" ht="15.75" thickBot="1" x14ac:dyDescent="0.3">
      <c r="A4" s="4" t="s">
        <v>1757</v>
      </c>
      <c r="B4" s="5">
        <v>189</v>
      </c>
      <c r="C4" s="12">
        <v>12003.11</v>
      </c>
      <c r="D4" s="6">
        <f t="shared" ref="D4:D35" si="0">C4/B4</f>
        <v>63.508518518518521</v>
      </c>
      <c r="F4" s="8"/>
      <c r="G4" s="11"/>
      <c r="I4" s="15" t="s">
        <v>2671</v>
      </c>
      <c r="J4" s="15" t="s">
        <v>11</v>
      </c>
      <c r="K4" s="15">
        <v>12</v>
      </c>
      <c r="L4" s="15">
        <f>GETPIVOTDATA("Summe von Final Stock (available)",$A$3)</f>
        <v>1897</v>
      </c>
      <c r="M4" s="16">
        <f>SUM(GETPIVOTDATA("Summe von RRP Total",$A$3))</f>
        <v>253002.08499999999</v>
      </c>
      <c r="N4" s="16">
        <f>G3</f>
        <v>133.36957564575644</v>
      </c>
      <c r="O4" s="16">
        <f>G5</f>
        <v>19.989999999999998</v>
      </c>
      <c r="P4" s="16">
        <f>G6</f>
        <v>37921.03</v>
      </c>
    </row>
    <row r="5" spans="1:16" x14ac:dyDescent="0.25">
      <c r="A5" s="4" t="s">
        <v>1768</v>
      </c>
      <c r="B5" s="5">
        <v>185</v>
      </c>
      <c r="C5" s="12">
        <v>18839.837000000003</v>
      </c>
      <c r="D5" s="6">
        <f t="shared" si="0"/>
        <v>101.83695675675678</v>
      </c>
      <c r="F5" s="8" t="s">
        <v>2649</v>
      </c>
      <c r="G5" s="10">
        <v>19.989999999999998</v>
      </c>
      <c r="I5" s="17" t="s">
        <v>2663</v>
      </c>
      <c r="J5" s="18"/>
      <c r="K5" s="17">
        <v>12</v>
      </c>
      <c r="L5" s="17">
        <f>SUM(L4)</f>
        <v>1897</v>
      </c>
      <c r="M5" s="19">
        <f>SUM(M4)</f>
        <v>253002.08499999999</v>
      </c>
      <c r="N5" s="20"/>
      <c r="O5" s="20"/>
      <c r="P5" s="19">
        <f>SUM(P4)</f>
        <v>37921.03</v>
      </c>
    </row>
    <row r="6" spans="1:16" x14ac:dyDescent="0.25">
      <c r="A6" s="4" t="s">
        <v>862</v>
      </c>
      <c r="B6" s="5">
        <v>160</v>
      </c>
      <c r="C6" s="12">
        <v>28232.000000000004</v>
      </c>
      <c r="D6" s="6">
        <f t="shared" si="0"/>
        <v>176.45000000000002</v>
      </c>
      <c r="F6" s="8" t="s">
        <v>2650</v>
      </c>
      <c r="G6" s="10">
        <f>G5*B145</f>
        <v>37921.03</v>
      </c>
    </row>
    <row r="7" spans="1:16" x14ac:dyDescent="0.25">
      <c r="A7" s="4" t="s">
        <v>1207</v>
      </c>
      <c r="B7" s="5">
        <v>95</v>
      </c>
      <c r="C7" s="12">
        <v>11565.25</v>
      </c>
      <c r="D7" s="6">
        <f t="shared" si="0"/>
        <v>121.73947368421052</v>
      </c>
    </row>
    <row r="8" spans="1:16" x14ac:dyDescent="0.25">
      <c r="A8" s="4" t="s">
        <v>1118</v>
      </c>
      <c r="B8" s="5">
        <v>93</v>
      </c>
      <c r="C8" s="12">
        <v>11075.350000000002</v>
      </c>
      <c r="D8" s="6">
        <f t="shared" si="0"/>
        <v>119.08978494623658</v>
      </c>
    </row>
    <row r="9" spans="1:16" x14ac:dyDescent="0.25">
      <c r="A9" s="4" t="s">
        <v>2095</v>
      </c>
      <c r="B9" s="5">
        <v>88</v>
      </c>
      <c r="C9" s="12">
        <v>9085.4769999999953</v>
      </c>
      <c r="D9" s="6">
        <f t="shared" si="0"/>
        <v>103.24405681818176</v>
      </c>
    </row>
    <row r="10" spans="1:16" x14ac:dyDescent="0.25">
      <c r="A10" s="4" t="s">
        <v>1747</v>
      </c>
      <c r="B10" s="5">
        <v>74</v>
      </c>
      <c r="C10" s="12">
        <v>4905.2849999999999</v>
      </c>
      <c r="D10" s="6">
        <f t="shared" si="0"/>
        <v>66.287635135135133</v>
      </c>
    </row>
    <row r="11" spans="1:16" x14ac:dyDescent="0.25">
      <c r="A11" s="4" t="s">
        <v>25</v>
      </c>
      <c r="B11" s="5">
        <v>67</v>
      </c>
      <c r="C11" s="12">
        <v>7934.5279999999948</v>
      </c>
      <c r="D11" s="6">
        <f t="shared" si="0"/>
        <v>118.42579104477605</v>
      </c>
    </row>
    <row r="12" spans="1:16" x14ac:dyDescent="0.25">
      <c r="A12" s="4" t="s">
        <v>2232</v>
      </c>
      <c r="B12" s="5">
        <v>50</v>
      </c>
      <c r="C12" s="12">
        <v>7341.5629999999983</v>
      </c>
      <c r="D12" s="6">
        <f t="shared" si="0"/>
        <v>146.83125999999996</v>
      </c>
    </row>
    <row r="13" spans="1:16" x14ac:dyDescent="0.25">
      <c r="A13" s="4" t="s">
        <v>783</v>
      </c>
      <c r="B13" s="5">
        <v>47</v>
      </c>
      <c r="C13" s="12">
        <v>8237.6500000000015</v>
      </c>
      <c r="D13" s="6">
        <f t="shared" si="0"/>
        <v>175.26914893617024</v>
      </c>
    </row>
    <row r="14" spans="1:16" x14ac:dyDescent="0.25">
      <c r="A14" s="4" t="s">
        <v>1629</v>
      </c>
      <c r="B14" s="5">
        <v>39</v>
      </c>
      <c r="C14" s="12">
        <v>6198.0500000000011</v>
      </c>
      <c r="D14" s="6">
        <f t="shared" si="0"/>
        <v>158.924358974359</v>
      </c>
    </row>
    <row r="15" spans="1:16" x14ac:dyDescent="0.25">
      <c r="A15" s="4" t="s">
        <v>2258</v>
      </c>
      <c r="B15" s="5">
        <v>31</v>
      </c>
      <c r="C15" s="12">
        <v>5859</v>
      </c>
      <c r="D15" s="6">
        <f t="shared" si="0"/>
        <v>189</v>
      </c>
    </row>
    <row r="16" spans="1:16" x14ac:dyDescent="0.25">
      <c r="A16" s="4" t="s">
        <v>255</v>
      </c>
      <c r="B16" s="5">
        <v>27</v>
      </c>
      <c r="C16" s="12">
        <v>5833</v>
      </c>
      <c r="D16" s="6">
        <f t="shared" si="0"/>
        <v>216.03703703703704</v>
      </c>
    </row>
    <row r="17" spans="1:4" x14ac:dyDescent="0.25">
      <c r="A17" s="4" t="s">
        <v>1468</v>
      </c>
      <c r="B17" s="5">
        <v>24</v>
      </c>
      <c r="C17" s="12">
        <v>3254.2919999999999</v>
      </c>
      <c r="D17" s="6">
        <f t="shared" si="0"/>
        <v>135.59549999999999</v>
      </c>
    </row>
    <row r="18" spans="1:4" x14ac:dyDescent="0.25">
      <c r="A18" s="4" t="s">
        <v>480</v>
      </c>
      <c r="B18" s="5">
        <v>22</v>
      </c>
      <c r="C18" s="12">
        <v>1129.7</v>
      </c>
      <c r="D18" s="6">
        <f t="shared" si="0"/>
        <v>51.35</v>
      </c>
    </row>
    <row r="19" spans="1:4" x14ac:dyDescent="0.25">
      <c r="A19" s="4" t="s">
        <v>1541</v>
      </c>
      <c r="B19" s="5">
        <v>22</v>
      </c>
      <c r="C19" s="12">
        <v>2609.0000000000005</v>
      </c>
      <c r="D19" s="6">
        <f t="shared" si="0"/>
        <v>118.59090909090911</v>
      </c>
    </row>
    <row r="20" spans="1:4" x14ac:dyDescent="0.25">
      <c r="A20" s="4" t="s">
        <v>2640</v>
      </c>
      <c r="B20" s="5">
        <v>22</v>
      </c>
      <c r="C20" s="12">
        <v>1276</v>
      </c>
      <c r="D20" s="6">
        <f t="shared" si="0"/>
        <v>58</v>
      </c>
    </row>
    <row r="21" spans="1:4" x14ac:dyDescent="0.25">
      <c r="A21" s="4" t="s">
        <v>2027</v>
      </c>
      <c r="B21" s="5">
        <v>21</v>
      </c>
      <c r="C21" s="12">
        <v>1679.72</v>
      </c>
      <c r="D21" s="6">
        <f t="shared" si="0"/>
        <v>79.986666666666665</v>
      </c>
    </row>
    <row r="22" spans="1:4" x14ac:dyDescent="0.25">
      <c r="A22" s="4" t="s">
        <v>566</v>
      </c>
      <c r="B22" s="5">
        <v>19</v>
      </c>
      <c r="C22" s="12">
        <v>4386</v>
      </c>
      <c r="D22" s="6">
        <f t="shared" si="0"/>
        <v>230.84210526315789</v>
      </c>
    </row>
    <row r="23" spans="1:4" x14ac:dyDescent="0.25">
      <c r="A23" s="4" t="s">
        <v>1524</v>
      </c>
      <c r="B23" s="5">
        <v>19</v>
      </c>
      <c r="C23" s="12">
        <v>3039.0499999999997</v>
      </c>
      <c r="D23" s="6">
        <f t="shared" si="0"/>
        <v>159.94999999999999</v>
      </c>
    </row>
    <row r="24" spans="1:4" x14ac:dyDescent="0.25">
      <c r="A24" s="4" t="s">
        <v>1053</v>
      </c>
      <c r="B24" s="5">
        <v>19</v>
      </c>
      <c r="C24" s="12">
        <v>2669.8100000000004</v>
      </c>
      <c r="D24" s="6">
        <f t="shared" si="0"/>
        <v>140.51631578947371</v>
      </c>
    </row>
    <row r="25" spans="1:4" x14ac:dyDescent="0.25">
      <c r="A25" s="4" t="s">
        <v>499</v>
      </c>
      <c r="B25" s="5">
        <v>18</v>
      </c>
      <c r="C25" s="12">
        <v>3599.82</v>
      </c>
      <c r="D25" s="6">
        <f t="shared" si="0"/>
        <v>199.99</v>
      </c>
    </row>
    <row r="26" spans="1:4" x14ac:dyDescent="0.25">
      <c r="A26" s="4" t="s">
        <v>1065</v>
      </c>
      <c r="B26" s="5">
        <v>18</v>
      </c>
      <c r="C26" s="12">
        <v>2979.1</v>
      </c>
      <c r="D26" s="6">
        <f t="shared" si="0"/>
        <v>165.50555555555556</v>
      </c>
    </row>
    <row r="27" spans="1:4" x14ac:dyDescent="0.25">
      <c r="A27" s="4" t="s">
        <v>42</v>
      </c>
      <c r="B27" s="5">
        <v>18</v>
      </c>
      <c r="C27" s="12">
        <v>3852</v>
      </c>
      <c r="D27" s="6">
        <f t="shared" si="0"/>
        <v>214</v>
      </c>
    </row>
    <row r="28" spans="1:4" x14ac:dyDescent="0.25">
      <c r="A28" s="4" t="s">
        <v>1816</v>
      </c>
      <c r="B28" s="5">
        <v>16</v>
      </c>
      <c r="C28" s="12">
        <v>639.84</v>
      </c>
      <c r="D28" s="6">
        <f t="shared" si="0"/>
        <v>39.99</v>
      </c>
    </row>
    <row r="29" spans="1:4" x14ac:dyDescent="0.25">
      <c r="A29" s="4" t="s">
        <v>1422</v>
      </c>
      <c r="B29" s="5">
        <v>14</v>
      </c>
      <c r="C29" s="12">
        <v>1806</v>
      </c>
      <c r="D29" s="6">
        <f t="shared" si="0"/>
        <v>129</v>
      </c>
    </row>
    <row r="30" spans="1:4" x14ac:dyDescent="0.25">
      <c r="A30" s="4" t="s">
        <v>2266</v>
      </c>
      <c r="B30" s="5">
        <v>14</v>
      </c>
      <c r="C30" s="12">
        <v>2962.8450000000003</v>
      </c>
      <c r="D30" s="6">
        <f t="shared" si="0"/>
        <v>211.63178571428574</v>
      </c>
    </row>
    <row r="31" spans="1:4" x14ac:dyDescent="0.25">
      <c r="A31" s="4" t="s">
        <v>521</v>
      </c>
      <c r="B31" s="5">
        <v>14</v>
      </c>
      <c r="C31" s="12">
        <v>2922.2329999999993</v>
      </c>
      <c r="D31" s="6">
        <f t="shared" si="0"/>
        <v>208.73092857142851</v>
      </c>
    </row>
    <row r="32" spans="1:4" x14ac:dyDescent="0.25">
      <c r="A32" s="4" t="s">
        <v>1310</v>
      </c>
      <c r="B32" s="5">
        <v>14</v>
      </c>
      <c r="C32" s="12">
        <v>1650</v>
      </c>
      <c r="D32" s="6">
        <f t="shared" si="0"/>
        <v>117.85714285714286</v>
      </c>
    </row>
    <row r="33" spans="1:4" x14ac:dyDescent="0.25">
      <c r="A33" s="4" t="s">
        <v>445</v>
      </c>
      <c r="B33" s="5">
        <v>13</v>
      </c>
      <c r="C33" s="12">
        <v>814.35000000000014</v>
      </c>
      <c r="D33" s="6">
        <f t="shared" si="0"/>
        <v>62.642307692307703</v>
      </c>
    </row>
    <row r="34" spans="1:4" x14ac:dyDescent="0.25">
      <c r="A34" s="4" t="s">
        <v>318</v>
      </c>
      <c r="B34" s="5">
        <v>13</v>
      </c>
      <c r="C34" s="12">
        <v>2447</v>
      </c>
      <c r="D34" s="6">
        <f t="shared" si="0"/>
        <v>188.23076923076923</v>
      </c>
    </row>
    <row r="35" spans="1:4" x14ac:dyDescent="0.25">
      <c r="A35" s="4" t="s">
        <v>1296</v>
      </c>
      <c r="B35" s="5">
        <v>13</v>
      </c>
      <c r="C35" s="12">
        <v>2339.35</v>
      </c>
      <c r="D35" s="6">
        <f t="shared" si="0"/>
        <v>179.95</v>
      </c>
    </row>
    <row r="36" spans="1:4" x14ac:dyDescent="0.25">
      <c r="A36" s="4" t="s">
        <v>336</v>
      </c>
      <c r="B36" s="5">
        <v>11</v>
      </c>
      <c r="C36" s="12">
        <v>1189</v>
      </c>
      <c r="D36" s="6">
        <f t="shared" ref="D36:D67" si="1">C36/B36</f>
        <v>108.09090909090909</v>
      </c>
    </row>
    <row r="37" spans="1:4" x14ac:dyDescent="0.25">
      <c r="A37" s="4" t="s">
        <v>1581</v>
      </c>
      <c r="B37" s="5">
        <v>11</v>
      </c>
      <c r="C37" s="12">
        <v>1885</v>
      </c>
      <c r="D37" s="6">
        <f t="shared" si="1"/>
        <v>171.36363636363637</v>
      </c>
    </row>
    <row r="38" spans="1:4" x14ac:dyDescent="0.25">
      <c r="A38" s="4" t="s">
        <v>468</v>
      </c>
      <c r="B38" s="5">
        <v>11</v>
      </c>
      <c r="C38" s="12">
        <v>629.45000000000005</v>
      </c>
      <c r="D38" s="6">
        <f t="shared" si="1"/>
        <v>57.222727272727276</v>
      </c>
    </row>
    <row r="39" spans="1:4" x14ac:dyDescent="0.25">
      <c r="A39" s="4" t="s">
        <v>730</v>
      </c>
      <c r="B39" s="5">
        <v>11</v>
      </c>
      <c r="C39" s="12">
        <v>2199.4499999999998</v>
      </c>
      <c r="D39" s="6">
        <f t="shared" si="1"/>
        <v>199.95</v>
      </c>
    </row>
    <row r="40" spans="1:4" x14ac:dyDescent="0.25">
      <c r="A40" s="4" t="s">
        <v>1172</v>
      </c>
      <c r="B40" s="5">
        <v>11</v>
      </c>
      <c r="C40" s="12">
        <v>1759.4499999999998</v>
      </c>
      <c r="D40" s="6">
        <f t="shared" si="1"/>
        <v>159.94999999999999</v>
      </c>
    </row>
    <row r="41" spans="1:4" x14ac:dyDescent="0.25">
      <c r="A41" s="4" t="s">
        <v>2267</v>
      </c>
      <c r="B41" s="5">
        <v>11</v>
      </c>
      <c r="C41" s="12">
        <v>4012.49</v>
      </c>
      <c r="D41" s="6">
        <f t="shared" si="1"/>
        <v>364.77181818181816</v>
      </c>
    </row>
    <row r="42" spans="1:4" x14ac:dyDescent="0.25">
      <c r="A42" s="4" t="s">
        <v>2554</v>
      </c>
      <c r="B42" s="5">
        <v>10</v>
      </c>
      <c r="C42" s="12">
        <v>2219.5</v>
      </c>
      <c r="D42" s="6">
        <f t="shared" si="1"/>
        <v>221.95</v>
      </c>
    </row>
    <row r="43" spans="1:4" x14ac:dyDescent="0.25">
      <c r="A43" s="4" t="s">
        <v>460</v>
      </c>
      <c r="B43" s="5">
        <v>10</v>
      </c>
      <c r="C43" s="12">
        <v>649.5</v>
      </c>
      <c r="D43" s="6">
        <f t="shared" si="1"/>
        <v>64.95</v>
      </c>
    </row>
    <row r="44" spans="1:4" x14ac:dyDescent="0.25">
      <c r="A44" s="4" t="s">
        <v>1707</v>
      </c>
      <c r="B44" s="5">
        <v>10</v>
      </c>
      <c r="C44" s="12">
        <v>1087.9569999999999</v>
      </c>
      <c r="D44" s="6">
        <f t="shared" si="1"/>
        <v>108.79569999999998</v>
      </c>
    </row>
    <row r="45" spans="1:4" x14ac:dyDescent="0.25">
      <c r="A45" s="4" t="s">
        <v>2242</v>
      </c>
      <c r="B45" s="5">
        <v>10</v>
      </c>
      <c r="C45" s="12">
        <v>999.50000000000011</v>
      </c>
      <c r="D45" s="6">
        <f t="shared" si="1"/>
        <v>99.950000000000017</v>
      </c>
    </row>
    <row r="46" spans="1:4" x14ac:dyDescent="0.25">
      <c r="A46" s="4" t="s">
        <v>684</v>
      </c>
      <c r="B46" s="5">
        <v>10</v>
      </c>
      <c r="C46" s="12">
        <v>879.5</v>
      </c>
      <c r="D46" s="6">
        <f t="shared" si="1"/>
        <v>87.95</v>
      </c>
    </row>
    <row r="47" spans="1:4" x14ac:dyDescent="0.25">
      <c r="A47" s="4" t="s">
        <v>1609</v>
      </c>
      <c r="B47" s="5">
        <v>9</v>
      </c>
      <c r="C47" s="12">
        <v>569.91</v>
      </c>
      <c r="D47" s="6">
        <f t="shared" si="1"/>
        <v>63.323333333333331</v>
      </c>
    </row>
    <row r="48" spans="1:4" x14ac:dyDescent="0.25">
      <c r="A48" s="4" t="s">
        <v>1079</v>
      </c>
      <c r="B48" s="5">
        <v>9</v>
      </c>
      <c r="C48" s="12">
        <v>810</v>
      </c>
      <c r="D48" s="6">
        <f t="shared" si="1"/>
        <v>90</v>
      </c>
    </row>
    <row r="49" spans="1:4" x14ac:dyDescent="0.25">
      <c r="A49" s="4" t="s">
        <v>2536</v>
      </c>
      <c r="B49" s="5">
        <v>9</v>
      </c>
      <c r="C49" s="12">
        <v>1279.9100000000001</v>
      </c>
      <c r="D49" s="6">
        <f t="shared" si="1"/>
        <v>142.21222222222224</v>
      </c>
    </row>
    <row r="50" spans="1:4" x14ac:dyDescent="0.25">
      <c r="A50" s="4" t="s">
        <v>708</v>
      </c>
      <c r="B50" s="5">
        <v>9</v>
      </c>
      <c r="C50" s="12">
        <v>619.69999999999993</v>
      </c>
      <c r="D50" s="6">
        <f t="shared" si="1"/>
        <v>68.855555555555554</v>
      </c>
    </row>
    <row r="51" spans="1:4" x14ac:dyDescent="0.25">
      <c r="A51" s="4" t="s">
        <v>1295</v>
      </c>
      <c r="B51" s="5">
        <v>9</v>
      </c>
      <c r="C51" s="12">
        <v>3582</v>
      </c>
      <c r="D51" s="6">
        <f t="shared" si="1"/>
        <v>398</v>
      </c>
    </row>
    <row r="52" spans="1:4" x14ac:dyDescent="0.25">
      <c r="A52" s="4" t="s">
        <v>833</v>
      </c>
      <c r="B52" s="5">
        <v>9</v>
      </c>
      <c r="C52" s="12">
        <v>2696.08</v>
      </c>
      <c r="D52" s="6">
        <f t="shared" si="1"/>
        <v>299.56444444444446</v>
      </c>
    </row>
    <row r="53" spans="1:4" x14ac:dyDescent="0.25">
      <c r="A53" s="4" t="s">
        <v>2319</v>
      </c>
      <c r="B53" s="5">
        <v>8</v>
      </c>
      <c r="C53" s="12">
        <v>2230</v>
      </c>
      <c r="D53" s="6">
        <f t="shared" si="1"/>
        <v>278.75</v>
      </c>
    </row>
    <row r="54" spans="1:4" x14ac:dyDescent="0.25">
      <c r="A54" s="4" t="s">
        <v>1780</v>
      </c>
      <c r="B54" s="5">
        <v>8</v>
      </c>
      <c r="C54" s="12">
        <v>349.92</v>
      </c>
      <c r="D54" s="6">
        <f t="shared" si="1"/>
        <v>43.74</v>
      </c>
    </row>
    <row r="55" spans="1:4" x14ac:dyDescent="0.25">
      <c r="A55" s="4" t="s">
        <v>1199</v>
      </c>
      <c r="B55" s="5">
        <v>8</v>
      </c>
      <c r="C55" s="12">
        <v>959.6</v>
      </c>
      <c r="D55" s="6">
        <f t="shared" si="1"/>
        <v>119.95</v>
      </c>
    </row>
    <row r="56" spans="1:4" x14ac:dyDescent="0.25">
      <c r="A56" s="4" t="s">
        <v>431</v>
      </c>
      <c r="B56" s="5">
        <v>7</v>
      </c>
      <c r="C56" s="12">
        <v>349.65000000000003</v>
      </c>
      <c r="D56" s="6">
        <f t="shared" si="1"/>
        <v>49.95</v>
      </c>
    </row>
    <row r="57" spans="1:4" x14ac:dyDescent="0.25">
      <c r="A57" s="4" t="s">
        <v>1452</v>
      </c>
      <c r="B57" s="5">
        <v>7</v>
      </c>
      <c r="C57" s="12">
        <v>979.64999999999986</v>
      </c>
      <c r="D57" s="6">
        <f t="shared" si="1"/>
        <v>139.94999999999999</v>
      </c>
    </row>
    <row r="58" spans="1:4" x14ac:dyDescent="0.25">
      <c r="A58" s="4" t="s">
        <v>2371</v>
      </c>
      <c r="B58" s="5">
        <v>7</v>
      </c>
      <c r="C58" s="12">
        <v>629.65000000000009</v>
      </c>
      <c r="D58" s="6">
        <f t="shared" si="1"/>
        <v>89.950000000000017</v>
      </c>
    </row>
    <row r="59" spans="1:4" x14ac:dyDescent="0.25">
      <c r="A59" s="4" t="s">
        <v>2272</v>
      </c>
      <c r="B59" s="5">
        <v>7</v>
      </c>
      <c r="C59" s="12">
        <v>2298.9</v>
      </c>
      <c r="D59" s="6">
        <f t="shared" si="1"/>
        <v>328.41428571428571</v>
      </c>
    </row>
    <row r="60" spans="1:4" x14ac:dyDescent="0.25">
      <c r="A60" s="4" t="s">
        <v>294</v>
      </c>
      <c r="B60" s="5">
        <v>6</v>
      </c>
      <c r="C60" s="12">
        <v>1080</v>
      </c>
      <c r="D60" s="6">
        <f t="shared" si="1"/>
        <v>180</v>
      </c>
    </row>
    <row r="61" spans="1:4" x14ac:dyDescent="0.25">
      <c r="A61" s="4" t="s">
        <v>1626</v>
      </c>
      <c r="B61" s="5">
        <v>6</v>
      </c>
      <c r="C61" s="12">
        <v>419.70000000000005</v>
      </c>
      <c r="D61" s="6">
        <f t="shared" si="1"/>
        <v>69.95</v>
      </c>
    </row>
    <row r="62" spans="1:4" x14ac:dyDescent="0.25">
      <c r="A62" s="4" t="s">
        <v>2073</v>
      </c>
      <c r="B62" s="5">
        <v>6</v>
      </c>
      <c r="C62" s="12">
        <v>284.70000000000005</v>
      </c>
      <c r="D62" s="6">
        <f t="shared" si="1"/>
        <v>47.45000000000001</v>
      </c>
    </row>
    <row r="63" spans="1:4" x14ac:dyDescent="0.25">
      <c r="A63" s="4" t="s">
        <v>603</v>
      </c>
      <c r="B63" s="5">
        <v>6</v>
      </c>
      <c r="C63" s="12">
        <v>1390</v>
      </c>
      <c r="D63" s="6">
        <f t="shared" si="1"/>
        <v>231.66666666666666</v>
      </c>
    </row>
    <row r="64" spans="1:4" x14ac:dyDescent="0.25">
      <c r="A64" s="4" t="s">
        <v>638</v>
      </c>
      <c r="B64" s="5">
        <v>5</v>
      </c>
      <c r="C64" s="12">
        <v>1628.9</v>
      </c>
      <c r="D64" s="6">
        <f t="shared" si="1"/>
        <v>325.78000000000003</v>
      </c>
    </row>
    <row r="65" spans="1:4" x14ac:dyDescent="0.25">
      <c r="A65" s="4" t="s">
        <v>506</v>
      </c>
      <c r="B65" s="5">
        <v>5</v>
      </c>
      <c r="C65" s="12">
        <v>289.75</v>
      </c>
      <c r="D65" s="6">
        <f t="shared" si="1"/>
        <v>57.95</v>
      </c>
    </row>
    <row r="66" spans="1:4" x14ac:dyDescent="0.25">
      <c r="A66" s="4" t="s">
        <v>2048</v>
      </c>
      <c r="B66" s="5">
        <v>5</v>
      </c>
      <c r="C66" s="12">
        <v>349.95</v>
      </c>
      <c r="D66" s="6">
        <f t="shared" si="1"/>
        <v>69.989999999999995</v>
      </c>
    </row>
    <row r="67" spans="1:4" x14ac:dyDescent="0.25">
      <c r="A67" s="4" t="s">
        <v>440</v>
      </c>
      <c r="B67" s="5">
        <v>5</v>
      </c>
      <c r="C67" s="12">
        <v>424.75</v>
      </c>
      <c r="D67" s="6">
        <f t="shared" si="1"/>
        <v>84.95</v>
      </c>
    </row>
    <row r="68" spans="1:4" x14ac:dyDescent="0.25">
      <c r="A68" s="4" t="s">
        <v>2593</v>
      </c>
      <c r="B68" s="5">
        <v>5</v>
      </c>
      <c r="C68" s="12">
        <v>795</v>
      </c>
      <c r="D68" s="6">
        <f t="shared" ref="D68:D99" si="2">C68/B68</f>
        <v>159</v>
      </c>
    </row>
    <row r="69" spans="1:4" x14ac:dyDescent="0.25">
      <c r="A69" s="4" t="s">
        <v>755</v>
      </c>
      <c r="B69" s="5">
        <v>5</v>
      </c>
      <c r="C69" s="12">
        <v>819.75</v>
      </c>
      <c r="D69" s="6">
        <f t="shared" si="2"/>
        <v>163.95</v>
      </c>
    </row>
    <row r="70" spans="1:4" x14ac:dyDescent="0.25">
      <c r="A70" s="4" t="s">
        <v>1328</v>
      </c>
      <c r="B70" s="5">
        <v>5</v>
      </c>
      <c r="C70" s="12">
        <v>1385</v>
      </c>
      <c r="D70" s="6">
        <f t="shared" si="2"/>
        <v>277</v>
      </c>
    </row>
    <row r="71" spans="1:4" x14ac:dyDescent="0.25">
      <c r="A71" s="4" t="s">
        <v>758</v>
      </c>
      <c r="B71" s="5">
        <v>4</v>
      </c>
      <c r="C71" s="12">
        <v>1189.96</v>
      </c>
      <c r="D71" s="6">
        <f t="shared" si="2"/>
        <v>297.49</v>
      </c>
    </row>
    <row r="72" spans="1:4" x14ac:dyDescent="0.25">
      <c r="A72" s="4" t="s">
        <v>1324</v>
      </c>
      <c r="B72" s="5">
        <v>4</v>
      </c>
      <c r="C72" s="12">
        <v>1170</v>
      </c>
      <c r="D72" s="6">
        <f t="shared" si="2"/>
        <v>292.5</v>
      </c>
    </row>
    <row r="73" spans="1:4" x14ac:dyDescent="0.25">
      <c r="A73" s="4" t="s">
        <v>1762</v>
      </c>
      <c r="B73" s="5">
        <v>4</v>
      </c>
      <c r="C73" s="12">
        <v>159.96</v>
      </c>
      <c r="D73" s="6">
        <f t="shared" si="2"/>
        <v>39.99</v>
      </c>
    </row>
    <row r="74" spans="1:4" x14ac:dyDescent="0.25">
      <c r="A74" s="4" t="s">
        <v>860</v>
      </c>
      <c r="B74" s="5">
        <v>4</v>
      </c>
      <c r="C74" s="12">
        <v>799.8</v>
      </c>
      <c r="D74" s="6">
        <f t="shared" si="2"/>
        <v>199.95</v>
      </c>
    </row>
    <row r="75" spans="1:4" x14ac:dyDescent="0.25">
      <c r="A75" s="4" t="s">
        <v>1098</v>
      </c>
      <c r="B75" s="5">
        <v>4</v>
      </c>
      <c r="C75" s="12">
        <v>199.96</v>
      </c>
      <c r="D75" s="6">
        <f t="shared" si="2"/>
        <v>49.99</v>
      </c>
    </row>
    <row r="76" spans="1:4" x14ac:dyDescent="0.25">
      <c r="A76" s="4" t="s">
        <v>2600</v>
      </c>
      <c r="B76" s="5">
        <v>4</v>
      </c>
      <c r="C76" s="12">
        <v>1316</v>
      </c>
      <c r="D76" s="6">
        <f t="shared" si="2"/>
        <v>329</v>
      </c>
    </row>
    <row r="77" spans="1:4" x14ac:dyDescent="0.25">
      <c r="A77" s="4" t="s">
        <v>2610</v>
      </c>
      <c r="B77" s="5">
        <v>4</v>
      </c>
      <c r="C77" s="12">
        <v>1480</v>
      </c>
      <c r="D77" s="6">
        <f t="shared" si="2"/>
        <v>370</v>
      </c>
    </row>
    <row r="78" spans="1:4" x14ac:dyDescent="0.25">
      <c r="A78" s="4" t="s">
        <v>1360</v>
      </c>
      <c r="B78" s="5">
        <v>4</v>
      </c>
      <c r="C78" s="12">
        <v>700</v>
      </c>
      <c r="D78" s="6">
        <f t="shared" si="2"/>
        <v>175</v>
      </c>
    </row>
    <row r="79" spans="1:4" x14ac:dyDescent="0.25">
      <c r="A79" s="4" t="s">
        <v>2304</v>
      </c>
      <c r="B79" s="5">
        <v>4</v>
      </c>
      <c r="C79" s="12">
        <v>796</v>
      </c>
      <c r="D79" s="6">
        <f t="shared" si="2"/>
        <v>199</v>
      </c>
    </row>
    <row r="80" spans="1:4" x14ac:dyDescent="0.25">
      <c r="A80" s="4" t="s">
        <v>14</v>
      </c>
      <c r="B80" s="5">
        <v>4</v>
      </c>
      <c r="C80" s="12">
        <v>1207.8399999999999</v>
      </c>
      <c r="D80" s="6">
        <f t="shared" si="2"/>
        <v>301.95999999999998</v>
      </c>
    </row>
    <row r="81" spans="1:4" x14ac:dyDescent="0.25">
      <c r="A81" s="4" t="s">
        <v>2515</v>
      </c>
      <c r="B81" s="5">
        <v>3</v>
      </c>
      <c r="C81" s="12">
        <v>960</v>
      </c>
      <c r="D81" s="6">
        <f t="shared" si="2"/>
        <v>320</v>
      </c>
    </row>
    <row r="82" spans="1:4" x14ac:dyDescent="0.25">
      <c r="A82" s="4" t="s">
        <v>2529</v>
      </c>
      <c r="B82" s="5">
        <v>3</v>
      </c>
      <c r="C82" s="12">
        <v>419.84999999999997</v>
      </c>
      <c r="D82" s="6">
        <f t="shared" si="2"/>
        <v>139.94999999999999</v>
      </c>
    </row>
    <row r="83" spans="1:4" x14ac:dyDescent="0.25">
      <c r="A83" s="4" t="s">
        <v>703</v>
      </c>
      <c r="B83" s="5">
        <v>3</v>
      </c>
      <c r="C83" s="12">
        <v>389.97</v>
      </c>
      <c r="D83" s="6">
        <f t="shared" si="2"/>
        <v>129.99</v>
      </c>
    </row>
    <row r="84" spans="1:4" x14ac:dyDescent="0.25">
      <c r="A84" s="4" t="s">
        <v>594</v>
      </c>
      <c r="B84" s="5">
        <v>3</v>
      </c>
      <c r="C84" s="12">
        <v>599.84999999999991</v>
      </c>
      <c r="D84" s="6">
        <f t="shared" si="2"/>
        <v>199.94999999999996</v>
      </c>
    </row>
    <row r="85" spans="1:4" x14ac:dyDescent="0.25">
      <c r="A85" s="4" t="s">
        <v>1273</v>
      </c>
      <c r="B85" s="5">
        <v>3</v>
      </c>
      <c r="C85" s="12">
        <v>329.85</v>
      </c>
      <c r="D85" s="6">
        <f t="shared" si="2"/>
        <v>109.95</v>
      </c>
    </row>
    <row r="86" spans="1:4" x14ac:dyDescent="0.25">
      <c r="A86" s="4" t="s">
        <v>1367</v>
      </c>
      <c r="B86" s="5">
        <v>3</v>
      </c>
      <c r="C86" s="12">
        <v>299.96999999999997</v>
      </c>
      <c r="D86" s="6">
        <f t="shared" si="2"/>
        <v>99.99</v>
      </c>
    </row>
    <row r="87" spans="1:4" x14ac:dyDescent="0.25">
      <c r="A87" s="4" t="s">
        <v>2230</v>
      </c>
      <c r="B87" s="5">
        <v>3</v>
      </c>
      <c r="C87" s="12">
        <v>477</v>
      </c>
      <c r="D87" s="6">
        <f t="shared" si="2"/>
        <v>159</v>
      </c>
    </row>
    <row r="88" spans="1:4" x14ac:dyDescent="0.25">
      <c r="A88" s="4" t="s">
        <v>664</v>
      </c>
      <c r="B88" s="5">
        <v>3</v>
      </c>
      <c r="C88" s="12">
        <v>449.84999999999997</v>
      </c>
      <c r="D88" s="6">
        <f t="shared" si="2"/>
        <v>149.94999999999999</v>
      </c>
    </row>
    <row r="89" spans="1:4" x14ac:dyDescent="0.25">
      <c r="A89" s="4" t="s">
        <v>1736</v>
      </c>
      <c r="B89" s="5">
        <v>3</v>
      </c>
      <c r="C89" s="12">
        <v>179.85000000000002</v>
      </c>
      <c r="D89" s="6">
        <f t="shared" si="2"/>
        <v>59.95000000000001</v>
      </c>
    </row>
    <row r="90" spans="1:4" x14ac:dyDescent="0.25">
      <c r="A90" s="4" t="s">
        <v>733</v>
      </c>
      <c r="B90" s="5">
        <v>2</v>
      </c>
      <c r="C90" s="12">
        <v>599.9</v>
      </c>
      <c r="D90" s="6">
        <f t="shared" si="2"/>
        <v>299.95</v>
      </c>
    </row>
    <row r="91" spans="1:4" x14ac:dyDescent="0.25">
      <c r="A91" s="4" t="s">
        <v>1289</v>
      </c>
      <c r="B91" s="5">
        <v>2</v>
      </c>
      <c r="C91" s="12">
        <v>139.9</v>
      </c>
      <c r="D91" s="6">
        <f t="shared" si="2"/>
        <v>69.95</v>
      </c>
    </row>
    <row r="92" spans="1:4" x14ac:dyDescent="0.25">
      <c r="A92" s="4" t="s">
        <v>674</v>
      </c>
      <c r="B92" s="5">
        <v>2</v>
      </c>
      <c r="C92" s="12">
        <v>244.89999999999998</v>
      </c>
      <c r="D92" s="6">
        <f t="shared" si="2"/>
        <v>122.44999999999999</v>
      </c>
    </row>
    <row r="93" spans="1:4" x14ac:dyDescent="0.25">
      <c r="A93" s="4" t="s">
        <v>2059</v>
      </c>
      <c r="B93" s="5">
        <v>2</v>
      </c>
      <c r="C93" s="12">
        <v>110</v>
      </c>
      <c r="D93" s="6">
        <f t="shared" si="2"/>
        <v>55</v>
      </c>
    </row>
    <row r="94" spans="1:4" x14ac:dyDescent="0.25">
      <c r="A94" s="4" t="s">
        <v>2548</v>
      </c>
      <c r="B94" s="5">
        <v>2</v>
      </c>
      <c r="C94" s="12">
        <v>499.9</v>
      </c>
      <c r="D94" s="6">
        <f t="shared" si="2"/>
        <v>249.95</v>
      </c>
    </row>
    <row r="95" spans="1:4" x14ac:dyDescent="0.25">
      <c r="A95" s="4" t="s">
        <v>2607</v>
      </c>
      <c r="B95" s="5">
        <v>2</v>
      </c>
      <c r="C95" s="12">
        <v>149.97999999999999</v>
      </c>
      <c r="D95" s="6">
        <f t="shared" si="2"/>
        <v>74.989999999999995</v>
      </c>
    </row>
    <row r="96" spans="1:4" x14ac:dyDescent="0.25">
      <c r="A96" s="4" t="s">
        <v>748</v>
      </c>
      <c r="B96" s="5">
        <v>2</v>
      </c>
      <c r="C96" s="12">
        <v>898</v>
      </c>
      <c r="D96" s="6">
        <f t="shared" si="2"/>
        <v>449</v>
      </c>
    </row>
    <row r="97" spans="1:4" x14ac:dyDescent="0.25">
      <c r="A97" s="4" t="s">
        <v>627</v>
      </c>
      <c r="B97" s="5">
        <v>2</v>
      </c>
      <c r="C97" s="12">
        <v>520</v>
      </c>
      <c r="D97" s="6">
        <f t="shared" si="2"/>
        <v>260</v>
      </c>
    </row>
    <row r="98" spans="1:4" x14ac:dyDescent="0.25">
      <c r="A98" s="4" t="s">
        <v>2553</v>
      </c>
      <c r="B98" s="5">
        <v>2</v>
      </c>
      <c r="C98" s="12">
        <v>279.89999999999998</v>
      </c>
      <c r="D98" s="6">
        <f t="shared" si="2"/>
        <v>139.94999999999999</v>
      </c>
    </row>
    <row r="99" spans="1:4" x14ac:dyDescent="0.25">
      <c r="A99" s="4" t="s">
        <v>2635</v>
      </c>
      <c r="B99" s="5">
        <v>2</v>
      </c>
      <c r="C99" s="12">
        <v>299.89999999999998</v>
      </c>
      <c r="D99" s="6">
        <f t="shared" si="2"/>
        <v>149.94999999999999</v>
      </c>
    </row>
    <row r="100" spans="1:4" x14ac:dyDescent="0.25">
      <c r="A100" s="4" t="s">
        <v>1399</v>
      </c>
      <c r="B100" s="5">
        <v>2</v>
      </c>
      <c r="C100" s="12">
        <v>139.9</v>
      </c>
      <c r="D100" s="6">
        <f t="shared" ref="D100:D131" si="3">C100/B100</f>
        <v>69.95</v>
      </c>
    </row>
    <row r="101" spans="1:4" x14ac:dyDescent="0.25">
      <c r="A101" s="4" t="s">
        <v>1278</v>
      </c>
      <c r="B101" s="5">
        <v>2</v>
      </c>
      <c r="C101" s="12">
        <v>549.9</v>
      </c>
      <c r="D101" s="6">
        <f t="shared" si="3"/>
        <v>274.95</v>
      </c>
    </row>
    <row r="102" spans="1:4" x14ac:dyDescent="0.25">
      <c r="A102" s="4" t="s">
        <v>2224</v>
      </c>
      <c r="B102" s="5">
        <v>2</v>
      </c>
      <c r="C102" s="12">
        <v>279.89999999999998</v>
      </c>
      <c r="D102" s="6">
        <f t="shared" si="3"/>
        <v>139.94999999999999</v>
      </c>
    </row>
    <row r="103" spans="1:4" x14ac:dyDescent="0.25">
      <c r="A103" s="4" t="s">
        <v>667</v>
      </c>
      <c r="B103" s="5">
        <v>2</v>
      </c>
      <c r="C103" s="12">
        <v>590</v>
      </c>
      <c r="D103" s="6">
        <f t="shared" si="3"/>
        <v>295</v>
      </c>
    </row>
    <row r="104" spans="1:4" x14ac:dyDescent="0.25">
      <c r="A104" s="4" t="s">
        <v>2416</v>
      </c>
      <c r="B104" s="5">
        <v>2</v>
      </c>
      <c r="C104" s="12">
        <v>998.4</v>
      </c>
      <c r="D104" s="6">
        <f t="shared" si="3"/>
        <v>499.2</v>
      </c>
    </row>
    <row r="105" spans="1:4" x14ac:dyDescent="0.25">
      <c r="A105" s="4" t="s">
        <v>1404</v>
      </c>
      <c r="B105" s="5">
        <v>2</v>
      </c>
      <c r="C105" s="12">
        <v>91.98</v>
      </c>
      <c r="D105" s="6">
        <f t="shared" si="3"/>
        <v>45.99</v>
      </c>
    </row>
    <row r="106" spans="1:4" x14ac:dyDescent="0.25">
      <c r="A106" s="4" t="s">
        <v>1809</v>
      </c>
      <c r="B106" s="5">
        <v>1</v>
      </c>
      <c r="C106" s="12">
        <v>49.99</v>
      </c>
      <c r="D106" s="6">
        <f t="shared" si="3"/>
        <v>49.99</v>
      </c>
    </row>
    <row r="107" spans="1:4" x14ac:dyDescent="0.25">
      <c r="A107" s="4" t="s">
        <v>2618</v>
      </c>
      <c r="B107" s="5">
        <v>1</v>
      </c>
      <c r="C107" s="12">
        <v>89.99</v>
      </c>
      <c r="D107" s="6">
        <f t="shared" si="3"/>
        <v>89.99</v>
      </c>
    </row>
    <row r="108" spans="1:4" x14ac:dyDescent="0.25">
      <c r="A108" s="4" t="s">
        <v>631</v>
      </c>
      <c r="B108" s="5">
        <v>1</v>
      </c>
      <c r="C108" s="12">
        <v>69.95</v>
      </c>
      <c r="D108" s="6">
        <f t="shared" si="3"/>
        <v>69.95</v>
      </c>
    </row>
    <row r="109" spans="1:4" x14ac:dyDescent="0.25">
      <c r="A109" s="4" t="s">
        <v>520</v>
      </c>
      <c r="B109" s="5">
        <v>1</v>
      </c>
      <c r="C109" s="12">
        <v>84.149999999999991</v>
      </c>
      <c r="D109" s="6">
        <f t="shared" si="3"/>
        <v>84.149999999999991</v>
      </c>
    </row>
    <row r="110" spans="1:4" x14ac:dyDescent="0.25">
      <c r="A110" s="4" t="s">
        <v>643</v>
      </c>
      <c r="B110" s="5">
        <v>1</v>
      </c>
      <c r="C110" s="12">
        <v>494.95</v>
      </c>
      <c r="D110" s="6">
        <f t="shared" si="3"/>
        <v>494.95</v>
      </c>
    </row>
    <row r="111" spans="1:4" x14ac:dyDescent="0.25">
      <c r="A111" s="4" t="s">
        <v>1436</v>
      </c>
      <c r="B111" s="5">
        <v>1</v>
      </c>
      <c r="C111" s="12">
        <v>69.95</v>
      </c>
      <c r="D111" s="6">
        <f t="shared" si="3"/>
        <v>69.95</v>
      </c>
    </row>
    <row r="112" spans="1:4" x14ac:dyDescent="0.25">
      <c r="A112" s="4" t="s">
        <v>2054</v>
      </c>
      <c r="B112" s="5">
        <v>1</v>
      </c>
      <c r="C112" s="12">
        <v>79.95</v>
      </c>
      <c r="D112" s="6">
        <f t="shared" si="3"/>
        <v>79.95</v>
      </c>
    </row>
    <row r="113" spans="1:4" x14ac:dyDescent="0.25">
      <c r="A113" s="4" t="s">
        <v>1630</v>
      </c>
      <c r="B113" s="5">
        <v>1</v>
      </c>
      <c r="C113" s="12">
        <v>179.95</v>
      </c>
      <c r="D113" s="6">
        <f t="shared" si="3"/>
        <v>179.95</v>
      </c>
    </row>
    <row r="114" spans="1:4" x14ac:dyDescent="0.25">
      <c r="A114" s="4" t="s">
        <v>2261</v>
      </c>
      <c r="B114" s="5">
        <v>1</v>
      </c>
      <c r="C114" s="12">
        <v>189</v>
      </c>
      <c r="D114" s="6">
        <f t="shared" si="3"/>
        <v>189</v>
      </c>
    </row>
    <row r="115" spans="1:4" x14ac:dyDescent="0.25">
      <c r="A115" s="4" t="s">
        <v>203</v>
      </c>
      <c r="B115" s="5">
        <v>1</v>
      </c>
      <c r="C115" s="12">
        <v>149.94999999999999</v>
      </c>
      <c r="D115" s="6">
        <f t="shared" si="3"/>
        <v>149.94999999999999</v>
      </c>
    </row>
    <row r="116" spans="1:4" x14ac:dyDescent="0.25">
      <c r="A116" s="4" t="s">
        <v>2391</v>
      </c>
      <c r="B116" s="5">
        <v>1</v>
      </c>
      <c r="C116" s="12">
        <v>174</v>
      </c>
      <c r="D116" s="6">
        <f t="shared" si="3"/>
        <v>174</v>
      </c>
    </row>
    <row r="117" spans="1:4" x14ac:dyDescent="0.25">
      <c r="A117" s="4" t="s">
        <v>624</v>
      </c>
      <c r="B117" s="5">
        <v>1</v>
      </c>
      <c r="C117" s="12">
        <v>129.99</v>
      </c>
      <c r="D117" s="6">
        <f t="shared" si="3"/>
        <v>129.99</v>
      </c>
    </row>
    <row r="118" spans="1:4" x14ac:dyDescent="0.25">
      <c r="A118" s="4" t="s">
        <v>249</v>
      </c>
      <c r="B118" s="5">
        <v>1</v>
      </c>
      <c r="C118" s="12">
        <v>220</v>
      </c>
      <c r="D118" s="6">
        <f t="shared" si="3"/>
        <v>220</v>
      </c>
    </row>
    <row r="119" spans="1:4" x14ac:dyDescent="0.25">
      <c r="A119" s="4" t="s">
        <v>341</v>
      </c>
      <c r="B119" s="5">
        <v>1</v>
      </c>
      <c r="C119" s="12">
        <v>200</v>
      </c>
      <c r="D119" s="6">
        <f t="shared" si="3"/>
        <v>200</v>
      </c>
    </row>
    <row r="120" spans="1:4" x14ac:dyDescent="0.25">
      <c r="A120" s="4" t="s">
        <v>1419</v>
      </c>
      <c r="B120" s="5">
        <v>1</v>
      </c>
      <c r="C120" s="12">
        <v>39.99</v>
      </c>
      <c r="D120" s="6">
        <f t="shared" si="3"/>
        <v>39.99</v>
      </c>
    </row>
    <row r="121" spans="1:4" x14ac:dyDescent="0.25">
      <c r="A121" s="4" t="s">
        <v>1439</v>
      </c>
      <c r="B121" s="5">
        <v>1</v>
      </c>
      <c r="C121" s="12">
        <v>179.95</v>
      </c>
      <c r="D121" s="6">
        <f t="shared" si="3"/>
        <v>179.95</v>
      </c>
    </row>
    <row r="122" spans="1:4" x14ac:dyDescent="0.25">
      <c r="A122" s="4" t="s">
        <v>258</v>
      </c>
      <c r="B122" s="5">
        <v>1</v>
      </c>
      <c r="C122" s="12">
        <v>180</v>
      </c>
      <c r="D122" s="6">
        <f t="shared" si="3"/>
        <v>180</v>
      </c>
    </row>
    <row r="123" spans="1:4" x14ac:dyDescent="0.25">
      <c r="A123" s="4" t="s">
        <v>2514</v>
      </c>
      <c r="B123" s="5">
        <v>1</v>
      </c>
      <c r="C123" s="12">
        <v>89.99</v>
      </c>
      <c r="D123" s="6">
        <f t="shared" si="3"/>
        <v>89.99</v>
      </c>
    </row>
    <row r="124" spans="1:4" x14ac:dyDescent="0.25">
      <c r="A124" s="4" t="s">
        <v>2628</v>
      </c>
      <c r="B124" s="5">
        <v>1</v>
      </c>
      <c r="C124" s="12">
        <v>375</v>
      </c>
      <c r="D124" s="6">
        <f t="shared" si="3"/>
        <v>375</v>
      </c>
    </row>
    <row r="125" spans="1:4" x14ac:dyDescent="0.25">
      <c r="A125" s="4" t="s">
        <v>1608</v>
      </c>
      <c r="B125" s="5">
        <v>1</v>
      </c>
      <c r="C125" s="12">
        <v>189.95</v>
      </c>
      <c r="D125" s="6">
        <f t="shared" si="3"/>
        <v>189.95</v>
      </c>
    </row>
    <row r="126" spans="1:4" x14ac:dyDescent="0.25">
      <c r="A126" s="4" t="s">
        <v>1534</v>
      </c>
      <c r="B126" s="5">
        <v>1</v>
      </c>
      <c r="C126" s="12">
        <v>239.95</v>
      </c>
      <c r="D126" s="6">
        <f t="shared" si="3"/>
        <v>239.95</v>
      </c>
    </row>
    <row r="127" spans="1:4" x14ac:dyDescent="0.25">
      <c r="A127" s="4" t="s">
        <v>1623</v>
      </c>
      <c r="B127" s="5">
        <v>1</v>
      </c>
      <c r="C127" s="12">
        <v>69.95</v>
      </c>
      <c r="D127" s="6">
        <f t="shared" si="3"/>
        <v>69.95</v>
      </c>
    </row>
    <row r="128" spans="1:4" x14ac:dyDescent="0.25">
      <c r="A128" s="4" t="s">
        <v>2090</v>
      </c>
      <c r="B128" s="5">
        <v>1</v>
      </c>
      <c r="C128" s="12">
        <v>299.99</v>
      </c>
      <c r="D128" s="6">
        <f t="shared" si="3"/>
        <v>299.99</v>
      </c>
    </row>
    <row r="129" spans="1:4" x14ac:dyDescent="0.25">
      <c r="A129" s="4" t="s">
        <v>2543</v>
      </c>
      <c r="B129" s="5">
        <v>1</v>
      </c>
      <c r="C129" s="12">
        <v>179.9</v>
      </c>
      <c r="D129" s="6">
        <f t="shared" si="3"/>
        <v>179.9</v>
      </c>
    </row>
    <row r="130" spans="1:4" x14ac:dyDescent="0.25">
      <c r="A130" s="4" t="s">
        <v>1429</v>
      </c>
      <c r="B130" s="5">
        <v>1</v>
      </c>
      <c r="C130" s="12">
        <v>119.95</v>
      </c>
      <c r="D130" s="6">
        <f t="shared" si="3"/>
        <v>119.95</v>
      </c>
    </row>
    <row r="131" spans="1:4" x14ac:dyDescent="0.25">
      <c r="A131" s="4" t="s">
        <v>698</v>
      </c>
      <c r="B131" s="5">
        <v>1</v>
      </c>
      <c r="C131" s="12">
        <v>394.95</v>
      </c>
      <c r="D131" s="6">
        <f t="shared" si="3"/>
        <v>394.95</v>
      </c>
    </row>
    <row r="132" spans="1:4" x14ac:dyDescent="0.25">
      <c r="A132" s="4" t="s">
        <v>514</v>
      </c>
      <c r="B132" s="5">
        <v>1</v>
      </c>
      <c r="C132" s="12">
        <v>173.91</v>
      </c>
      <c r="D132" s="6">
        <f t="shared" ref="D132:D145" si="4">C132/B132</f>
        <v>173.91</v>
      </c>
    </row>
    <row r="133" spans="1:4" x14ac:dyDescent="0.25">
      <c r="A133" s="4" t="s">
        <v>2403</v>
      </c>
      <c r="B133" s="5">
        <v>1</v>
      </c>
      <c r="C133" s="12">
        <v>139.94999999999999</v>
      </c>
      <c r="D133" s="6">
        <f t="shared" si="4"/>
        <v>139.94999999999999</v>
      </c>
    </row>
    <row r="134" spans="1:4" x14ac:dyDescent="0.25">
      <c r="A134" s="4" t="s">
        <v>598</v>
      </c>
      <c r="B134" s="5">
        <v>1</v>
      </c>
      <c r="C134" s="12">
        <v>120</v>
      </c>
      <c r="D134" s="6">
        <f t="shared" si="4"/>
        <v>120</v>
      </c>
    </row>
    <row r="135" spans="1:4" x14ac:dyDescent="0.25">
      <c r="A135" s="4" t="s">
        <v>745</v>
      </c>
      <c r="B135" s="5">
        <v>1</v>
      </c>
      <c r="C135" s="12">
        <v>149.94999999999999</v>
      </c>
      <c r="D135" s="6">
        <f t="shared" si="4"/>
        <v>149.94999999999999</v>
      </c>
    </row>
    <row r="136" spans="1:4" x14ac:dyDescent="0.25">
      <c r="A136" s="4" t="s">
        <v>2520</v>
      </c>
      <c r="B136" s="5">
        <v>1</v>
      </c>
      <c r="C136" s="12">
        <v>90</v>
      </c>
      <c r="D136" s="6">
        <f t="shared" si="4"/>
        <v>90</v>
      </c>
    </row>
    <row r="137" spans="1:4" x14ac:dyDescent="0.25">
      <c r="A137" s="4" t="s">
        <v>2320</v>
      </c>
      <c r="B137" s="5">
        <v>1</v>
      </c>
      <c r="C137" s="12">
        <v>540</v>
      </c>
      <c r="D137" s="6">
        <f t="shared" si="4"/>
        <v>540</v>
      </c>
    </row>
    <row r="138" spans="1:4" x14ac:dyDescent="0.25">
      <c r="A138" s="4" t="s">
        <v>1398</v>
      </c>
      <c r="B138" s="5">
        <v>1</v>
      </c>
      <c r="C138" s="12">
        <v>49.99</v>
      </c>
      <c r="D138" s="6">
        <f t="shared" si="4"/>
        <v>49.99</v>
      </c>
    </row>
    <row r="139" spans="1:4" x14ac:dyDescent="0.25">
      <c r="A139" s="4" t="s">
        <v>2582</v>
      </c>
      <c r="B139" s="5">
        <v>1</v>
      </c>
      <c r="C139" s="12">
        <v>234.49799999999996</v>
      </c>
      <c r="D139" s="6">
        <f t="shared" si="4"/>
        <v>234.49799999999996</v>
      </c>
    </row>
    <row r="140" spans="1:4" x14ac:dyDescent="0.25">
      <c r="A140" s="4" t="s">
        <v>2288</v>
      </c>
      <c r="B140" s="5">
        <v>1</v>
      </c>
      <c r="C140" s="12">
        <v>149.94999999999999</v>
      </c>
      <c r="D140" s="6">
        <f t="shared" si="4"/>
        <v>149.94999999999999</v>
      </c>
    </row>
    <row r="141" spans="1:4" x14ac:dyDescent="0.25">
      <c r="A141" s="4" t="s">
        <v>1115</v>
      </c>
      <c r="B141" s="5">
        <v>1</v>
      </c>
      <c r="C141" s="12">
        <v>99.95</v>
      </c>
      <c r="D141" s="6">
        <f t="shared" si="4"/>
        <v>99.95</v>
      </c>
    </row>
    <row r="142" spans="1:4" x14ac:dyDescent="0.25">
      <c r="A142" s="4" t="s">
        <v>2086</v>
      </c>
      <c r="B142" s="5">
        <v>1</v>
      </c>
      <c r="C142" s="12">
        <v>99.95</v>
      </c>
      <c r="D142" s="6">
        <f t="shared" si="4"/>
        <v>99.95</v>
      </c>
    </row>
    <row r="143" spans="1:4" x14ac:dyDescent="0.25">
      <c r="A143" s="4" t="s">
        <v>292</v>
      </c>
      <c r="B143" s="5">
        <v>1</v>
      </c>
      <c r="C143" s="12">
        <v>99.95</v>
      </c>
      <c r="D143" s="6">
        <f t="shared" si="4"/>
        <v>99.95</v>
      </c>
    </row>
    <row r="144" spans="1:4" x14ac:dyDescent="0.25">
      <c r="A144" s="4" t="s">
        <v>2022</v>
      </c>
      <c r="B144" s="5">
        <v>1</v>
      </c>
      <c r="C144" s="12">
        <v>94.95</v>
      </c>
      <c r="D144" s="6">
        <f t="shared" si="4"/>
        <v>94.95</v>
      </c>
    </row>
    <row r="145" spans="1:4" x14ac:dyDescent="0.25">
      <c r="A145" s="4" t="s">
        <v>2663</v>
      </c>
      <c r="B145" s="5">
        <v>1897</v>
      </c>
      <c r="C145" s="12">
        <v>253002.08499999999</v>
      </c>
      <c r="D145" s="13">
        <f t="shared" si="4"/>
        <v>133.36957564575644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/>
  </sheetViews>
  <sheetFormatPr defaultColWidth="11.42578125" defaultRowHeight="15" x14ac:dyDescent="0.25"/>
  <cols>
    <col min="1" max="1" width="23.85546875" bestFit="1" customWidth="1"/>
    <col min="2" max="2" width="30.85546875" bestFit="1" customWidth="1"/>
  </cols>
  <sheetData>
    <row r="3" spans="1:2" x14ac:dyDescent="0.25">
      <c r="A3" s="3" t="s">
        <v>2655</v>
      </c>
      <c r="B3" t="s">
        <v>2647</v>
      </c>
    </row>
    <row r="4" spans="1:2" x14ac:dyDescent="0.25">
      <c r="A4" s="4" t="s">
        <v>11</v>
      </c>
      <c r="B4" s="5">
        <v>588</v>
      </c>
    </row>
    <row r="5" spans="1:2" x14ac:dyDescent="0.25">
      <c r="A5" s="4" t="s">
        <v>12</v>
      </c>
      <c r="B5" s="5">
        <v>405</v>
      </c>
    </row>
    <row r="6" spans="1:2" x14ac:dyDescent="0.25">
      <c r="A6" s="4" t="s">
        <v>262</v>
      </c>
      <c r="B6" s="5">
        <v>357</v>
      </c>
    </row>
    <row r="7" spans="1:2" x14ac:dyDescent="0.25">
      <c r="A7" s="4" t="s">
        <v>45</v>
      </c>
      <c r="B7" s="5">
        <v>117</v>
      </c>
    </row>
    <row r="8" spans="1:2" x14ac:dyDescent="0.25">
      <c r="A8" s="4" t="s">
        <v>1341</v>
      </c>
      <c r="B8" s="5">
        <v>110</v>
      </c>
    </row>
    <row r="9" spans="1:2" x14ac:dyDescent="0.25">
      <c r="A9" s="4" t="s">
        <v>297</v>
      </c>
      <c r="B9" s="5">
        <v>57</v>
      </c>
    </row>
    <row r="10" spans="1:2" x14ac:dyDescent="0.25">
      <c r="A10" s="4" t="s">
        <v>277</v>
      </c>
      <c r="B10" s="5">
        <v>34</v>
      </c>
    </row>
    <row r="11" spans="1:2" x14ac:dyDescent="0.25">
      <c r="A11" s="4" t="s">
        <v>40</v>
      </c>
      <c r="B11" s="5">
        <v>32</v>
      </c>
    </row>
    <row r="12" spans="1:2" x14ac:dyDescent="0.25">
      <c r="A12" s="4" t="s">
        <v>39</v>
      </c>
      <c r="B12" s="5">
        <v>25</v>
      </c>
    </row>
    <row r="13" spans="1:2" x14ac:dyDescent="0.25">
      <c r="A13" s="4" t="s">
        <v>446</v>
      </c>
      <c r="B13" s="5">
        <v>21</v>
      </c>
    </row>
    <row r="14" spans="1:2" x14ac:dyDescent="0.25">
      <c r="A14" s="4" t="s">
        <v>756</v>
      </c>
      <c r="B14" s="5">
        <v>21</v>
      </c>
    </row>
    <row r="15" spans="1:2" x14ac:dyDescent="0.25">
      <c r="A15" s="4" t="s">
        <v>217</v>
      </c>
      <c r="B15" s="5">
        <v>17</v>
      </c>
    </row>
    <row r="16" spans="1:2" x14ac:dyDescent="0.25">
      <c r="A16" s="4" t="s">
        <v>504</v>
      </c>
      <c r="B16" s="5">
        <v>15</v>
      </c>
    </row>
    <row r="17" spans="1:2" x14ac:dyDescent="0.25">
      <c r="A17" s="4" t="s">
        <v>622</v>
      </c>
      <c r="B17" s="5">
        <v>14</v>
      </c>
    </row>
    <row r="18" spans="1:2" x14ac:dyDescent="0.25">
      <c r="A18" s="4" t="s">
        <v>1323</v>
      </c>
      <c r="B18" s="5">
        <v>10</v>
      </c>
    </row>
    <row r="19" spans="1:2" x14ac:dyDescent="0.25">
      <c r="A19" s="4" t="s">
        <v>263</v>
      </c>
      <c r="B19" s="5">
        <v>9</v>
      </c>
    </row>
    <row r="20" spans="1:2" x14ac:dyDescent="0.25">
      <c r="A20" s="4" t="s">
        <v>746</v>
      </c>
      <c r="B20" s="5">
        <v>9</v>
      </c>
    </row>
    <row r="21" spans="1:2" x14ac:dyDescent="0.25">
      <c r="A21" s="4" t="s">
        <v>425</v>
      </c>
      <c r="B21" s="5">
        <v>7</v>
      </c>
    </row>
    <row r="22" spans="1:2" x14ac:dyDescent="0.25">
      <c r="A22" s="4" t="s">
        <v>472</v>
      </c>
      <c r="B22" s="5">
        <v>7</v>
      </c>
    </row>
    <row r="23" spans="1:2" x14ac:dyDescent="0.25">
      <c r="A23" s="4" t="s">
        <v>2369</v>
      </c>
      <c r="B23" s="5">
        <v>7</v>
      </c>
    </row>
    <row r="24" spans="1:2" x14ac:dyDescent="0.25">
      <c r="A24" s="4" t="s">
        <v>1798</v>
      </c>
      <c r="B24" s="5">
        <v>6</v>
      </c>
    </row>
    <row r="25" spans="1:2" x14ac:dyDescent="0.25">
      <c r="A25" s="4" t="s">
        <v>298</v>
      </c>
      <c r="B25" s="5">
        <v>5</v>
      </c>
    </row>
    <row r="26" spans="1:2" x14ac:dyDescent="0.25">
      <c r="A26" s="4" t="s">
        <v>296</v>
      </c>
      <c r="B26" s="5">
        <v>4</v>
      </c>
    </row>
    <row r="27" spans="1:2" x14ac:dyDescent="0.25">
      <c r="A27" s="4" t="s">
        <v>1186</v>
      </c>
      <c r="B27" s="5">
        <v>4</v>
      </c>
    </row>
    <row r="28" spans="1:2" x14ac:dyDescent="0.25">
      <c r="A28" s="4" t="s">
        <v>1636</v>
      </c>
      <c r="B28" s="5">
        <v>4</v>
      </c>
    </row>
    <row r="29" spans="1:2" x14ac:dyDescent="0.25">
      <c r="A29" s="4" t="s">
        <v>567</v>
      </c>
      <c r="B29" s="5">
        <v>3</v>
      </c>
    </row>
    <row r="30" spans="1:2" x14ac:dyDescent="0.25">
      <c r="A30" s="4" t="s">
        <v>1124</v>
      </c>
      <c r="B30" s="5">
        <v>3</v>
      </c>
    </row>
    <row r="31" spans="1:2" x14ac:dyDescent="0.25">
      <c r="A31" s="4" t="s">
        <v>1326</v>
      </c>
      <c r="B31" s="5">
        <v>2</v>
      </c>
    </row>
    <row r="32" spans="1:2" x14ac:dyDescent="0.25">
      <c r="A32" s="4" t="s">
        <v>299</v>
      </c>
      <c r="B32" s="5">
        <v>1</v>
      </c>
    </row>
    <row r="33" spans="1:2" x14ac:dyDescent="0.25">
      <c r="A33" s="4" t="s">
        <v>335</v>
      </c>
      <c r="B33" s="5">
        <v>1</v>
      </c>
    </row>
    <row r="34" spans="1:2" x14ac:dyDescent="0.25">
      <c r="A34" s="4" t="s">
        <v>2063</v>
      </c>
      <c r="B34" s="5">
        <v>1</v>
      </c>
    </row>
    <row r="35" spans="1:2" x14ac:dyDescent="0.25">
      <c r="A35" s="4" t="s">
        <v>201</v>
      </c>
      <c r="B35" s="5">
        <v>1</v>
      </c>
    </row>
    <row r="36" spans="1:2" x14ac:dyDescent="0.25">
      <c r="A36" s="4" t="s">
        <v>2663</v>
      </c>
      <c r="B36" s="5">
        <v>1897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15" sqref="B15"/>
    </sheetView>
  </sheetViews>
  <sheetFormatPr defaultColWidth="11.42578125" defaultRowHeight="15" x14ac:dyDescent="0.25"/>
  <cols>
    <col min="1" max="1" width="9.28515625" bestFit="1" customWidth="1"/>
    <col min="2" max="2" width="30.85546875" bestFit="1" customWidth="1"/>
  </cols>
  <sheetData>
    <row r="3" spans="1:2" x14ac:dyDescent="0.25">
      <c r="A3" s="3" t="s">
        <v>2656</v>
      </c>
      <c r="B3" t="s">
        <v>2647</v>
      </c>
    </row>
    <row r="4" spans="1:2" x14ac:dyDescent="0.25">
      <c r="A4" s="4" t="s">
        <v>2661</v>
      </c>
      <c r="B4" s="5">
        <v>1748</v>
      </c>
    </row>
    <row r="5" spans="1:2" x14ac:dyDescent="0.25">
      <c r="A5" s="4" t="s">
        <v>2660</v>
      </c>
      <c r="B5" s="5">
        <v>149</v>
      </c>
    </row>
    <row r="6" spans="1:2" x14ac:dyDescent="0.25">
      <c r="A6" s="4" t="s">
        <v>2663</v>
      </c>
      <c r="B6" s="5">
        <v>1897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6"/>
  <sheetViews>
    <sheetView topLeftCell="C1" workbookViewId="0">
      <selection activeCell="J17" sqref="J17"/>
    </sheetView>
  </sheetViews>
  <sheetFormatPr defaultColWidth="11.42578125" defaultRowHeight="15" x14ac:dyDescent="0.25"/>
  <cols>
    <col min="1" max="1" width="24.85546875" bestFit="1" customWidth="1"/>
    <col min="2" max="2" width="23.42578125" bestFit="1" customWidth="1"/>
    <col min="3" max="3" width="16.42578125" bestFit="1" customWidth="1"/>
    <col min="4" max="4" width="14" bestFit="1" customWidth="1"/>
    <col min="5" max="5" width="8.42578125" bestFit="1" customWidth="1"/>
    <col min="6" max="6" width="8.140625" bestFit="1" customWidth="1"/>
    <col min="7" max="7" width="10.85546875" bestFit="1" customWidth="1"/>
    <col min="8" max="9" width="19.85546875" bestFit="1" customWidth="1"/>
    <col min="10" max="10" width="23.85546875" bestFit="1" customWidth="1"/>
    <col min="11" max="11" width="6.28515625" bestFit="1" customWidth="1"/>
    <col min="12" max="12" width="16.7109375" bestFit="1" customWidth="1"/>
    <col min="13" max="13" width="61.85546875" bestFit="1" customWidth="1"/>
    <col min="14" max="14" width="7.85546875" bestFit="1" customWidth="1"/>
    <col min="15" max="16" width="9.42578125" bestFit="1" customWidth="1"/>
  </cols>
  <sheetData>
    <row r="1" spans="1:16" ht="3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2651</v>
      </c>
      <c r="G1" s="1" t="s">
        <v>2652</v>
      </c>
      <c r="H1" s="1" t="s">
        <v>2653</v>
      </c>
      <c r="I1" s="1" t="s">
        <v>2654</v>
      </c>
      <c r="J1" s="1" t="s">
        <v>2655</v>
      </c>
      <c r="K1" s="1" t="s">
        <v>2656</v>
      </c>
      <c r="L1" s="1" t="s">
        <v>2657</v>
      </c>
      <c r="M1" s="2" t="s">
        <v>4</v>
      </c>
      <c r="N1" s="2" t="s">
        <v>2658</v>
      </c>
      <c r="O1" s="2" t="s">
        <v>6</v>
      </c>
      <c r="P1" s="2" t="s">
        <v>2659</v>
      </c>
    </row>
    <row r="2" spans="1:16" x14ac:dyDescent="0.25">
      <c r="A2" t="s">
        <v>25</v>
      </c>
      <c r="B2" t="s">
        <v>16</v>
      </c>
      <c r="C2" t="s">
        <v>17</v>
      </c>
      <c r="D2" t="s">
        <v>18</v>
      </c>
      <c r="E2" t="s">
        <v>19</v>
      </c>
      <c r="F2" t="s">
        <v>8</v>
      </c>
      <c r="G2" t="s">
        <v>20</v>
      </c>
      <c r="H2" t="s">
        <v>21</v>
      </c>
      <c r="I2" t="s">
        <v>22</v>
      </c>
      <c r="J2" t="s">
        <v>12</v>
      </c>
      <c r="K2" t="s">
        <v>2660</v>
      </c>
      <c r="L2" t="s">
        <v>23</v>
      </c>
      <c r="M2" t="s">
        <v>24</v>
      </c>
      <c r="N2" s="9">
        <v>279.93899999999996</v>
      </c>
      <c r="O2">
        <v>1</v>
      </c>
      <c r="P2" s="9">
        <f>O2*N2</f>
        <v>279.93899999999996</v>
      </c>
    </row>
    <row r="3" spans="1:16" x14ac:dyDescent="0.25">
      <c r="A3" t="s">
        <v>25</v>
      </c>
      <c r="B3" t="s">
        <v>26</v>
      </c>
      <c r="C3" t="s">
        <v>27</v>
      </c>
      <c r="D3" t="s">
        <v>28</v>
      </c>
      <c r="E3" t="s">
        <v>29</v>
      </c>
      <c r="F3" t="s">
        <v>8</v>
      </c>
      <c r="G3" t="s">
        <v>20</v>
      </c>
      <c r="H3" t="s">
        <v>21</v>
      </c>
      <c r="I3" t="s">
        <v>22</v>
      </c>
      <c r="J3" t="s">
        <v>12</v>
      </c>
      <c r="K3" t="s">
        <v>2660</v>
      </c>
      <c r="L3" t="s">
        <v>30</v>
      </c>
      <c r="M3" t="s">
        <v>31</v>
      </c>
      <c r="N3" s="9">
        <v>124.33799999999998</v>
      </c>
      <c r="O3">
        <v>1</v>
      </c>
      <c r="P3" s="9">
        <f t="shared" ref="P3:P64" si="0">O3*N3</f>
        <v>124.33799999999998</v>
      </c>
    </row>
    <row r="4" spans="1:16" x14ac:dyDescent="0.25">
      <c r="A4" t="s">
        <v>25</v>
      </c>
      <c r="B4" t="s">
        <v>32</v>
      </c>
      <c r="C4" t="s">
        <v>27</v>
      </c>
      <c r="D4" t="s">
        <v>33</v>
      </c>
      <c r="E4" t="s">
        <v>34</v>
      </c>
      <c r="F4" t="s">
        <v>8</v>
      </c>
      <c r="G4" t="s">
        <v>20</v>
      </c>
      <c r="H4" t="s">
        <v>21</v>
      </c>
      <c r="I4" t="s">
        <v>22</v>
      </c>
      <c r="J4" t="s">
        <v>12</v>
      </c>
      <c r="K4" t="s">
        <v>2660</v>
      </c>
      <c r="L4" t="s">
        <v>30</v>
      </c>
      <c r="M4" t="s">
        <v>31</v>
      </c>
      <c r="N4" s="9">
        <v>124.33799999999998</v>
      </c>
      <c r="O4">
        <v>1</v>
      </c>
      <c r="P4" s="9">
        <f t="shared" si="0"/>
        <v>124.33799999999998</v>
      </c>
    </row>
    <row r="5" spans="1:16" x14ac:dyDescent="0.25">
      <c r="A5" t="s">
        <v>42</v>
      </c>
      <c r="B5" t="s">
        <v>48</v>
      </c>
      <c r="C5" t="s">
        <v>37</v>
      </c>
      <c r="D5" t="s">
        <v>49</v>
      </c>
      <c r="E5" t="s">
        <v>50</v>
      </c>
      <c r="F5" t="s">
        <v>8</v>
      </c>
      <c r="G5" t="s">
        <v>9</v>
      </c>
      <c r="H5" t="s">
        <v>10</v>
      </c>
      <c r="I5" t="s">
        <v>39</v>
      </c>
      <c r="J5" t="s">
        <v>40</v>
      </c>
      <c r="K5" t="s">
        <v>2661</v>
      </c>
      <c r="L5" t="s">
        <v>23</v>
      </c>
      <c r="M5" t="s">
        <v>41</v>
      </c>
      <c r="N5" s="9">
        <v>199</v>
      </c>
      <c r="O5">
        <v>8</v>
      </c>
      <c r="P5" s="9">
        <f t="shared" si="0"/>
        <v>1592</v>
      </c>
    </row>
    <row r="6" spans="1:16" x14ac:dyDescent="0.25">
      <c r="A6" t="s">
        <v>42</v>
      </c>
      <c r="B6" t="s">
        <v>52</v>
      </c>
      <c r="C6" t="s">
        <v>44</v>
      </c>
      <c r="D6" t="s">
        <v>53</v>
      </c>
      <c r="E6" t="s">
        <v>50</v>
      </c>
      <c r="F6" t="s">
        <v>8</v>
      </c>
      <c r="G6" t="s">
        <v>9</v>
      </c>
      <c r="H6" t="s">
        <v>10</v>
      </c>
      <c r="I6" t="s">
        <v>11</v>
      </c>
      <c r="J6" t="s">
        <v>45</v>
      </c>
      <c r="K6" t="s">
        <v>2661</v>
      </c>
      <c r="L6" t="s">
        <v>23</v>
      </c>
      <c r="M6" t="s">
        <v>46</v>
      </c>
      <c r="N6" s="9">
        <v>179</v>
      </c>
      <c r="O6">
        <v>1</v>
      </c>
      <c r="P6" s="9">
        <f t="shared" si="0"/>
        <v>179</v>
      </c>
    </row>
    <row r="7" spans="1:16" x14ac:dyDescent="0.25">
      <c r="A7" t="s">
        <v>25</v>
      </c>
      <c r="B7" t="s">
        <v>55</v>
      </c>
      <c r="C7" t="s">
        <v>56</v>
      </c>
      <c r="D7" t="s">
        <v>57</v>
      </c>
      <c r="E7" t="s">
        <v>19</v>
      </c>
      <c r="F7" t="s">
        <v>8</v>
      </c>
      <c r="G7" t="s">
        <v>58</v>
      </c>
      <c r="H7" t="s">
        <v>21</v>
      </c>
      <c r="I7" t="s">
        <v>22</v>
      </c>
      <c r="J7" t="s">
        <v>12</v>
      </c>
      <c r="K7" t="s">
        <v>2660</v>
      </c>
      <c r="L7" t="s">
        <v>59</v>
      </c>
      <c r="M7" t="s">
        <v>60</v>
      </c>
      <c r="N7" s="9">
        <v>67.370999999999995</v>
      </c>
      <c r="O7">
        <v>1</v>
      </c>
      <c r="P7" s="9">
        <f t="shared" si="0"/>
        <v>67.370999999999995</v>
      </c>
    </row>
    <row r="8" spans="1:16" x14ac:dyDescent="0.25">
      <c r="A8" t="s">
        <v>25</v>
      </c>
      <c r="B8" t="s">
        <v>61</v>
      </c>
      <c r="C8" t="s">
        <v>62</v>
      </c>
      <c r="D8" t="s">
        <v>63</v>
      </c>
      <c r="E8" t="s">
        <v>34</v>
      </c>
      <c r="F8" t="s">
        <v>8</v>
      </c>
      <c r="G8" t="s">
        <v>58</v>
      </c>
      <c r="H8" t="s">
        <v>21</v>
      </c>
      <c r="I8" t="s">
        <v>22</v>
      </c>
      <c r="J8" t="s">
        <v>12</v>
      </c>
      <c r="K8" t="s">
        <v>2660</v>
      </c>
      <c r="L8" t="s">
        <v>23</v>
      </c>
      <c r="M8" t="s">
        <v>64</v>
      </c>
      <c r="N8" s="9">
        <v>133.97699999999998</v>
      </c>
      <c r="O8">
        <v>1</v>
      </c>
      <c r="P8" s="9">
        <f t="shared" si="0"/>
        <v>133.97699999999998</v>
      </c>
    </row>
    <row r="9" spans="1:16" x14ac:dyDescent="0.25">
      <c r="A9" t="s">
        <v>25</v>
      </c>
      <c r="B9" t="s">
        <v>65</v>
      </c>
      <c r="C9" t="s">
        <v>62</v>
      </c>
      <c r="D9" t="s">
        <v>66</v>
      </c>
      <c r="E9" t="s">
        <v>19</v>
      </c>
      <c r="F9" t="s">
        <v>8</v>
      </c>
      <c r="G9" t="s">
        <v>58</v>
      </c>
      <c r="H9" t="s">
        <v>21</v>
      </c>
      <c r="I9" t="s">
        <v>22</v>
      </c>
      <c r="J9" t="s">
        <v>12</v>
      </c>
      <c r="K9" t="s">
        <v>2660</v>
      </c>
      <c r="L9" t="s">
        <v>23</v>
      </c>
      <c r="M9" t="s">
        <v>64</v>
      </c>
      <c r="N9" s="9">
        <v>133.97699999999998</v>
      </c>
      <c r="O9">
        <v>1</v>
      </c>
      <c r="P9" s="9">
        <f t="shared" si="0"/>
        <v>133.97699999999998</v>
      </c>
    </row>
    <row r="10" spans="1:16" x14ac:dyDescent="0.25">
      <c r="A10" t="s">
        <v>25</v>
      </c>
      <c r="B10" t="s">
        <v>67</v>
      </c>
      <c r="C10" t="s">
        <v>68</v>
      </c>
      <c r="D10" t="s">
        <v>69</v>
      </c>
      <c r="E10" t="s">
        <v>29</v>
      </c>
      <c r="F10" t="s">
        <v>8</v>
      </c>
      <c r="G10" t="s">
        <v>58</v>
      </c>
      <c r="H10" t="s">
        <v>21</v>
      </c>
      <c r="I10" t="s">
        <v>22</v>
      </c>
      <c r="J10" t="s">
        <v>12</v>
      </c>
      <c r="K10" t="s">
        <v>2660</v>
      </c>
      <c r="L10" t="s">
        <v>23</v>
      </c>
      <c r="M10" t="s">
        <v>70</v>
      </c>
      <c r="N10" s="9">
        <v>124.33799999999998</v>
      </c>
      <c r="O10">
        <v>1</v>
      </c>
      <c r="P10" s="9">
        <f t="shared" si="0"/>
        <v>124.33799999999998</v>
      </c>
    </row>
    <row r="11" spans="1:16" x14ac:dyDescent="0.25">
      <c r="A11" t="s">
        <v>25</v>
      </c>
      <c r="B11" t="s">
        <v>71</v>
      </c>
      <c r="C11" t="s">
        <v>68</v>
      </c>
      <c r="D11" t="s">
        <v>72</v>
      </c>
      <c r="E11" t="s">
        <v>34</v>
      </c>
      <c r="F11" t="s">
        <v>8</v>
      </c>
      <c r="G11" t="s">
        <v>58</v>
      </c>
      <c r="H11" t="s">
        <v>21</v>
      </c>
      <c r="I11" t="s">
        <v>22</v>
      </c>
      <c r="J11" t="s">
        <v>12</v>
      </c>
      <c r="K11" t="s">
        <v>2660</v>
      </c>
      <c r="L11" t="s">
        <v>23</v>
      </c>
      <c r="M11" t="s">
        <v>70</v>
      </c>
      <c r="N11" s="9">
        <v>124.33799999999998</v>
      </c>
      <c r="O11">
        <v>1</v>
      </c>
      <c r="P11" s="9">
        <f t="shared" si="0"/>
        <v>124.33799999999998</v>
      </c>
    </row>
    <row r="12" spans="1:16" x14ac:dyDescent="0.25">
      <c r="A12" t="s">
        <v>25</v>
      </c>
      <c r="B12" t="s">
        <v>73</v>
      </c>
      <c r="C12" t="s">
        <v>74</v>
      </c>
      <c r="D12" t="s">
        <v>75</v>
      </c>
      <c r="E12" t="s">
        <v>76</v>
      </c>
      <c r="F12" t="s">
        <v>8</v>
      </c>
      <c r="G12" t="s">
        <v>58</v>
      </c>
      <c r="H12" t="s">
        <v>21</v>
      </c>
      <c r="I12" t="s">
        <v>22</v>
      </c>
      <c r="J12" t="s">
        <v>12</v>
      </c>
      <c r="K12" t="s">
        <v>2660</v>
      </c>
      <c r="L12" t="s">
        <v>77</v>
      </c>
      <c r="M12" t="s">
        <v>78</v>
      </c>
      <c r="N12" s="9">
        <v>86.597999999999999</v>
      </c>
      <c r="O12">
        <v>1</v>
      </c>
      <c r="P12" s="9">
        <f t="shared" si="0"/>
        <v>86.597999999999999</v>
      </c>
    </row>
    <row r="13" spans="1:16" x14ac:dyDescent="0.25">
      <c r="A13" t="s">
        <v>25</v>
      </c>
      <c r="B13" t="s">
        <v>79</v>
      </c>
      <c r="C13" t="s">
        <v>80</v>
      </c>
      <c r="D13" t="s">
        <v>81</v>
      </c>
      <c r="E13" t="s">
        <v>29</v>
      </c>
      <c r="F13" t="s">
        <v>8</v>
      </c>
      <c r="G13" t="s">
        <v>58</v>
      </c>
      <c r="H13" t="s">
        <v>21</v>
      </c>
      <c r="I13" t="s">
        <v>22</v>
      </c>
      <c r="J13" t="s">
        <v>12</v>
      </c>
      <c r="K13" t="s">
        <v>2660</v>
      </c>
      <c r="L13" t="s">
        <v>82</v>
      </c>
      <c r="M13" t="s">
        <v>83</v>
      </c>
      <c r="N13" s="9">
        <v>114.69899999999998</v>
      </c>
      <c r="O13">
        <v>1</v>
      </c>
      <c r="P13" s="9">
        <f t="shared" si="0"/>
        <v>114.69899999999998</v>
      </c>
    </row>
    <row r="14" spans="1:16" x14ac:dyDescent="0.25">
      <c r="A14" t="s">
        <v>25</v>
      </c>
      <c r="B14" t="s">
        <v>84</v>
      </c>
      <c r="C14" t="s">
        <v>74</v>
      </c>
      <c r="D14" t="s">
        <v>85</v>
      </c>
      <c r="E14" t="s">
        <v>86</v>
      </c>
      <c r="F14" t="s">
        <v>8</v>
      </c>
      <c r="G14" t="s">
        <v>58</v>
      </c>
      <c r="H14" t="s">
        <v>21</v>
      </c>
      <c r="I14" t="s">
        <v>22</v>
      </c>
      <c r="J14" t="s">
        <v>12</v>
      </c>
      <c r="K14" t="s">
        <v>2660</v>
      </c>
      <c r="L14" t="s">
        <v>77</v>
      </c>
      <c r="M14" t="s">
        <v>78</v>
      </c>
      <c r="N14" s="9">
        <v>86.597999999999999</v>
      </c>
      <c r="O14">
        <v>1</v>
      </c>
      <c r="P14" s="9">
        <f t="shared" si="0"/>
        <v>86.597999999999999</v>
      </c>
    </row>
    <row r="15" spans="1:16" x14ac:dyDescent="0.25">
      <c r="A15" t="s">
        <v>25</v>
      </c>
      <c r="B15" t="s">
        <v>87</v>
      </c>
      <c r="C15" t="s">
        <v>88</v>
      </c>
      <c r="D15" t="s">
        <v>89</v>
      </c>
      <c r="E15" t="s">
        <v>34</v>
      </c>
      <c r="F15" t="s">
        <v>8</v>
      </c>
      <c r="G15" t="s">
        <v>58</v>
      </c>
      <c r="H15" t="s">
        <v>21</v>
      </c>
      <c r="I15" t="s">
        <v>22</v>
      </c>
      <c r="J15" t="s">
        <v>12</v>
      </c>
      <c r="K15" t="s">
        <v>2660</v>
      </c>
      <c r="L15" t="s">
        <v>82</v>
      </c>
      <c r="M15" t="s">
        <v>90</v>
      </c>
      <c r="N15" s="9">
        <v>124.33799999999998</v>
      </c>
      <c r="O15">
        <v>1</v>
      </c>
      <c r="P15" s="9">
        <f t="shared" si="0"/>
        <v>124.33799999999998</v>
      </c>
    </row>
    <row r="16" spans="1:16" x14ac:dyDescent="0.25">
      <c r="A16" t="s">
        <v>25</v>
      </c>
      <c r="B16" t="s">
        <v>96</v>
      </c>
      <c r="C16" t="s">
        <v>97</v>
      </c>
      <c r="D16" t="s">
        <v>98</v>
      </c>
      <c r="E16" t="s">
        <v>76</v>
      </c>
      <c r="F16" t="s">
        <v>8</v>
      </c>
      <c r="G16" t="s">
        <v>58</v>
      </c>
      <c r="H16" t="s">
        <v>21</v>
      </c>
      <c r="I16" t="s">
        <v>22</v>
      </c>
      <c r="J16" t="s">
        <v>12</v>
      </c>
      <c r="K16" t="s">
        <v>2660</v>
      </c>
      <c r="L16" t="s">
        <v>23</v>
      </c>
      <c r="M16" t="s">
        <v>99</v>
      </c>
      <c r="N16" s="9">
        <v>86.597999999999999</v>
      </c>
      <c r="O16">
        <v>1</v>
      </c>
      <c r="P16" s="9">
        <f t="shared" si="0"/>
        <v>86.597999999999999</v>
      </c>
    </row>
    <row r="17" spans="1:16" x14ac:dyDescent="0.25">
      <c r="A17" t="s">
        <v>25</v>
      </c>
      <c r="B17" t="s">
        <v>102</v>
      </c>
      <c r="C17" t="s">
        <v>103</v>
      </c>
      <c r="D17" t="s">
        <v>104</v>
      </c>
      <c r="E17" t="s">
        <v>29</v>
      </c>
      <c r="F17" t="s">
        <v>8</v>
      </c>
      <c r="G17" t="s">
        <v>58</v>
      </c>
      <c r="H17" t="s">
        <v>21</v>
      </c>
      <c r="I17" t="s">
        <v>22</v>
      </c>
      <c r="J17" t="s">
        <v>12</v>
      </c>
      <c r="K17" t="s">
        <v>2660</v>
      </c>
      <c r="L17" t="s">
        <v>82</v>
      </c>
      <c r="M17" t="s">
        <v>105</v>
      </c>
      <c r="N17" s="9">
        <v>86.597999999999999</v>
      </c>
      <c r="O17">
        <v>2</v>
      </c>
      <c r="P17" s="9">
        <f t="shared" si="0"/>
        <v>173.196</v>
      </c>
    </row>
    <row r="18" spans="1:16" x14ac:dyDescent="0.25">
      <c r="A18" t="s">
        <v>25</v>
      </c>
      <c r="B18" t="s">
        <v>106</v>
      </c>
      <c r="C18" t="s">
        <v>103</v>
      </c>
      <c r="D18" t="s">
        <v>107</v>
      </c>
      <c r="E18" t="s">
        <v>34</v>
      </c>
      <c r="F18" t="s">
        <v>8</v>
      </c>
      <c r="G18" t="s">
        <v>58</v>
      </c>
      <c r="H18" t="s">
        <v>21</v>
      </c>
      <c r="I18" t="s">
        <v>22</v>
      </c>
      <c r="J18" t="s">
        <v>12</v>
      </c>
      <c r="K18" t="s">
        <v>2660</v>
      </c>
      <c r="L18" t="s">
        <v>82</v>
      </c>
      <c r="M18" t="s">
        <v>105</v>
      </c>
      <c r="N18" s="9">
        <v>86.597999999999999</v>
      </c>
      <c r="O18">
        <v>1</v>
      </c>
      <c r="P18" s="9">
        <f t="shared" si="0"/>
        <v>86.597999999999999</v>
      </c>
    </row>
    <row r="19" spans="1:16" x14ac:dyDescent="0.25">
      <c r="A19" t="s">
        <v>25</v>
      </c>
      <c r="B19" t="s">
        <v>108</v>
      </c>
      <c r="C19" t="s">
        <v>103</v>
      </c>
      <c r="D19" t="s">
        <v>109</v>
      </c>
      <c r="E19" t="s">
        <v>19</v>
      </c>
      <c r="F19" t="s">
        <v>8</v>
      </c>
      <c r="G19" t="s">
        <v>58</v>
      </c>
      <c r="H19" t="s">
        <v>21</v>
      </c>
      <c r="I19" t="s">
        <v>22</v>
      </c>
      <c r="J19" t="s">
        <v>12</v>
      </c>
      <c r="K19" t="s">
        <v>2660</v>
      </c>
      <c r="L19" t="s">
        <v>82</v>
      </c>
      <c r="M19" t="s">
        <v>105</v>
      </c>
      <c r="N19" s="9">
        <v>86.597999999999999</v>
      </c>
      <c r="O19">
        <v>1</v>
      </c>
      <c r="P19" s="9">
        <f t="shared" si="0"/>
        <v>86.597999999999999</v>
      </c>
    </row>
    <row r="20" spans="1:16" x14ac:dyDescent="0.25">
      <c r="A20" t="s">
        <v>25</v>
      </c>
      <c r="B20" t="s">
        <v>110</v>
      </c>
      <c r="C20" t="s">
        <v>111</v>
      </c>
      <c r="D20" t="s">
        <v>112</v>
      </c>
      <c r="E20" t="s">
        <v>29</v>
      </c>
      <c r="F20" t="s">
        <v>8</v>
      </c>
      <c r="G20" t="s">
        <v>58</v>
      </c>
      <c r="H20" t="s">
        <v>21</v>
      </c>
      <c r="I20" t="s">
        <v>22</v>
      </c>
      <c r="J20" t="s">
        <v>12</v>
      </c>
      <c r="K20" t="s">
        <v>2660</v>
      </c>
      <c r="L20" t="s">
        <v>113</v>
      </c>
      <c r="M20" t="s">
        <v>105</v>
      </c>
      <c r="N20" s="9">
        <v>86.597999999999999</v>
      </c>
      <c r="O20">
        <v>1</v>
      </c>
      <c r="P20" s="9">
        <f t="shared" si="0"/>
        <v>86.597999999999999</v>
      </c>
    </row>
    <row r="21" spans="1:16" x14ac:dyDescent="0.25">
      <c r="A21" t="s">
        <v>25</v>
      </c>
      <c r="B21" t="s">
        <v>114</v>
      </c>
      <c r="C21" t="s">
        <v>111</v>
      </c>
      <c r="D21" t="s">
        <v>115</v>
      </c>
      <c r="E21" t="s">
        <v>116</v>
      </c>
      <c r="F21" t="s">
        <v>8</v>
      </c>
      <c r="G21" t="s">
        <v>58</v>
      </c>
      <c r="H21" t="s">
        <v>21</v>
      </c>
      <c r="I21" t="s">
        <v>22</v>
      </c>
      <c r="J21" t="s">
        <v>12</v>
      </c>
      <c r="K21" t="s">
        <v>2660</v>
      </c>
      <c r="L21" t="s">
        <v>113</v>
      </c>
      <c r="M21" t="s">
        <v>105</v>
      </c>
      <c r="N21" s="9">
        <v>86.597999999999999</v>
      </c>
      <c r="O21">
        <v>1</v>
      </c>
      <c r="P21" s="9">
        <f t="shared" si="0"/>
        <v>86.597999999999999</v>
      </c>
    </row>
    <row r="22" spans="1:16" x14ac:dyDescent="0.25">
      <c r="A22" t="s">
        <v>25</v>
      </c>
      <c r="B22" t="s">
        <v>117</v>
      </c>
      <c r="C22" t="s">
        <v>111</v>
      </c>
      <c r="D22" t="s">
        <v>118</v>
      </c>
      <c r="E22" t="s">
        <v>19</v>
      </c>
      <c r="F22" t="s">
        <v>8</v>
      </c>
      <c r="G22" t="s">
        <v>58</v>
      </c>
      <c r="H22" t="s">
        <v>21</v>
      </c>
      <c r="I22" t="s">
        <v>22</v>
      </c>
      <c r="J22" t="s">
        <v>12</v>
      </c>
      <c r="K22" t="s">
        <v>2660</v>
      </c>
      <c r="L22" t="s">
        <v>113</v>
      </c>
      <c r="M22" t="s">
        <v>105</v>
      </c>
      <c r="N22" s="9">
        <v>86.597999999999999</v>
      </c>
      <c r="O22">
        <v>1</v>
      </c>
      <c r="P22" s="9">
        <f t="shared" si="0"/>
        <v>86.597999999999999</v>
      </c>
    </row>
    <row r="23" spans="1:16" x14ac:dyDescent="0.25">
      <c r="A23" t="s">
        <v>25</v>
      </c>
      <c r="B23" t="s">
        <v>119</v>
      </c>
      <c r="C23" t="s">
        <v>120</v>
      </c>
      <c r="D23" t="s">
        <v>121</v>
      </c>
      <c r="E23" t="s">
        <v>50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2661</v>
      </c>
      <c r="L23" t="s">
        <v>122</v>
      </c>
      <c r="M23" t="s">
        <v>123</v>
      </c>
      <c r="N23" s="9">
        <v>191.81099999999998</v>
      </c>
      <c r="O23">
        <v>1</v>
      </c>
      <c r="P23" s="9">
        <f t="shared" si="0"/>
        <v>191.81099999999998</v>
      </c>
    </row>
    <row r="24" spans="1:16" x14ac:dyDescent="0.25">
      <c r="A24" t="s">
        <v>25</v>
      </c>
      <c r="B24" t="s">
        <v>124</v>
      </c>
      <c r="C24" t="s">
        <v>125</v>
      </c>
      <c r="D24" t="s">
        <v>126</v>
      </c>
      <c r="E24" t="s">
        <v>116</v>
      </c>
      <c r="F24" t="s">
        <v>8</v>
      </c>
      <c r="G24" t="s">
        <v>20</v>
      </c>
      <c r="H24" t="s">
        <v>21</v>
      </c>
      <c r="I24" t="s">
        <v>22</v>
      </c>
      <c r="J24" t="s">
        <v>12</v>
      </c>
      <c r="K24" t="s">
        <v>2660</v>
      </c>
      <c r="L24" t="s">
        <v>23</v>
      </c>
      <c r="M24" t="s">
        <v>127</v>
      </c>
      <c r="N24" s="9">
        <v>86.597999999999999</v>
      </c>
      <c r="O24">
        <v>1</v>
      </c>
      <c r="P24" s="9">
        <f t="shared" si="0"/>
        <v>86.597999999999999</v>
      </c>
    </row>
    <row r="25" spans="1:16" x14ac:dyDescent="0.25">
      <c r="A25" t="s">
        <v>25</v>
      </c>
      <c r="B25" t="s">
        <v>128</v>
      </c>
      <c r="C25" t="s">
        <v>129</v>
      </c>
      <c r="D25" t="s">
        <v>130</v>
      </c>
      <c r="E25" t="s">
        <v>29</v>
      </c>
      <c r="F25" t="s">
        <v>8</v>
      </c>
      <c r="G25" t="s">
        <v>58</v>
      </c>
      <c r="H25" t="s">
        <v>21</v>
      </c>
      <c r="I25" t="s">
        <v>22</v>
      </c>
      <c r="J25" t="s">
        <v>12</v>
      </c>
      <c r="K25" t="s">
        <v>2660</v>
      </c>
      <c r="L25" t="s">
        <v>36</v>
      </c>
      <c r="M25" t="s">
        <v>131</v>
      </c>
      <c r="N25" s="9">
        <v>48.143999999999991</v>
      </c>
      <c r="O25">
        <v>1</v>
      </c>
      <c r="P25" s="9">
        <f t="shared" si="0"/>
        <v>48.143999999999991</v>
      </c>
    </row>
    <row r="26" spans="1:16" x14ac:dyDescent="0.25">
      <c r="A26" t="s">
        <v>25</v>
      </c>
      <c r="B26" t="s">
        <v>132</v>
      </c>
      <c r="C26" t="s">
        <v>133</v>
      </c>
      <c r="D26" t="s">
        <v>134</v>
      </c>
      <c r="E26" t="s">
        <v>34</v>
      </c>
      <c r="F26" t="s">
        <v>8</v>
      </c>
      <c r="G26" t="s">
        <v>58</v>
      </c>
      <c r="H26" t="s">
        <v>21</v>
      </c>
      <c r="I26" t="s">
        <v>22</v>
      </c>
      <c r="J26" t="s">
        <v>12</v>
      </c>
      <c r="K26" t="s">
        <v>2660</v>
      </c>
      <c r="L26" t="s">
        <v>95</v>
      </c>
      <c r="M26" t="s">
        <v>131</v>
      </c>
      <c r="N26" s="9">
        <v>48.143999999999991</v>
      </c>
      <c r="O26">
        <v>1</v>
      </c>
      <c r="P26" s="9">
        <f t="shared" si="0"/>
        <v>48.143999999999991</v>
      </c>
    </row>
    <row r="27" spans="1:16" x14ac:dyDescent="0.25">
      <c r="A27" t="s">
        <v>25</v>
      </c>
      <c r="B27" t="s">
        <v>135</v>
      </c>
      <c r="C27" t="s">
        <v>129</v>
      </c>
      <c r="D27" t="s">
        <v>136</v>
      </c>
      <c r="E27" t="s">
        <v>34</v>
      </c>
      <c r="F27" t="s">
        <v>8</v>
      </c>
      <c r="G27" t="s">
        <v>58</v>
      </c>
      <c r="H27" t="s">
        <v>21</v>
      </c>
      <c r="I27" t="s">
        <v>22</v>
      </c>
      <c r="J27" t="s">
        <v>12</v>
      </c>
      <c r="K27" t="s">
        <v>2660</v>
      </c>
      <c r="L27" t="s">
        <v>36</v>
      </c>
      <c r="M27" t="s">
        <v>131</v>
      </c>
      <c r="N27" s="9">
        <v>48.143999999999991</v>
      </c>
      <c r="O27">
        <v>1</v>
      </c>
      <c r="P27" s="9">
        <f t="shared" si="0"/>
        <v>48.143999999999991</v>
      </c>
    </row>
    <row r="28" spans="1:16" x14ac:dyDescent="0.25">
      <c r="A28" t="s">
        <v>25</v>
      </c>
      <c r="B28" t="s">
        <v>137</v>
      </c>
      <c r="C28" t="s">
        <v>133</v>
      </c>
      <c r="D28" t="s">
        <v>138</v>
      </c>
      <c r="E28" t="s">
        <v>116</v>
      </c>
      <c r="F28" t="s">
        <v>8</v>
      </c>
      <c r="G28" t="s">
        <v>58</v>
      </c>
      <c r="H28" t="s">
        <v>21</v>
      </c>
      <c r="I28" t="s">
        <v>22</v>
      </c>
      <c r="J28" t="s">
        <v>12</v>
      </c>
      <c r="K28" t="s">
        <v>2660</v>
      </c>
      <c r="L28" t="s">
        <v>95</v>
      </c>
      <c r="M28" t="s">
        <v>131</v>
      </c>
      <c r="N28" s="9">
        <v>48.143999999999991</v>
      </c>
      <c r="O28">
        <v>1</v>
      </c>
      <c r="P28" s="9">
        <f t="shared" si="0"/>
        <v>48.143999999999991</v>
      </c>
    </row>
    <row r="29" spans="1:16" x14ac:dyDescent="0.25">
      <c r="A29" t="s">
        <v>25</v>
      </c>
      <c r="B29" t="s">
        <v>139</v>
      </c>
      <c r="C29" t="s">
        <v>129</v>
      </c>
      <c r="D29" t="s">
        <v>140</v>
      </c>
      <c r="E29" t="s">
        <v>19</v>
      </c>
      <c r="F29" t="s">
        <v>8</v>
      </c>
      <c r="G29" t="s">
        <v>58</v>
      </c>
      <c r="H29" t="s">
        <v>21</v>
      </c>
      <c r="I29" t="s">
        <v>22</v>
      </c>
      <c r="J29" t="s">
        <v>12</v>
      </c>
      <c r="K29" t="s">
        <v>2660</v>
      </c>
      <c r="L29" t="s">
        <v>36</v>
      </c>
      <c r="M29" t="s">
        <v>131</v>
      </c>
      <c r="N29" s="9">
        <v>48.143999999999991</v>
      </c>
      <c r="O29">
        <v>1</v>
      </c>
      <c r="P29" s="9">
        <f t="shared" si="0"/>
        <v>48.143999999999991</v>
      </c>
    </row>
    <row r="30" spans="1:16" x14ac:dyDescent="0.25">
      <c r="A30" t="s">
        <v>25</v>
      </c>
      <c r="B30" t="s">
        <v>141</v>
      </c>
      <c r="C30" t="s">
        <v>142</v>
      </c>
      <c r="D30" t="s">
        <v>143</v>
      </c>
      <c r="E30" t="s">
        <v>29</v>
      </c>
      <c r="F30" t="s">
        <v>8</v>
      </c>
      <c r="G30" t="s">
        <v>58</v>
      </c>
      <c r="H30" t="s">
        <v>21</v>
      </c>
      <c r="I30" t="s">
        <v>22</v>
      </c>
      <c r="J30" t="s">
        <v>12</v>
      </c>
      <c r="K30" t="s">
        <v>2660</v>
      </c>
      <c r="L30" t="s">
        <v>144</v>
      </c>
      <c r="M30" t="s">
        <v>105</v>
      </c>
      <c r="N30" s="9">
        <v>77.009999999999991</v>
      </c>
      <c r="O30">
        <v>2</v>
      </c>
      <c r="P30" s="9">
        <f t="shared" si="0"/>
        <v>154.01999999999998</v>
      </c>
    </row>
    <row r="31" spans="1:16" x14ac:dyDescent="0.25">
      <c r="A31" t="s">
        <v>25</v>
      </c>
      <c r="B31" t="s">
        <v>145</v>
      </c>
      <c r="C31" t="s">
        <v>129</v>
      </c>
      <c r="D31" t="s">
        <v>146</v>
      </c>
      <c r="E31" t="s">
        <v>147</v>
      </c>
      <c r="F31" t="s">
        <v>8</v>
      </c>
      <c r="G31" t="s">
        <v>58</v>
      </c>
      <c r="H31" t="s">
        <v>21</v>
      </c>
      <c r="I31" t="s">
        <v>22</v>
      </c>
      <c r="J31" t="s">
        <v>12</v>
      </c>
      <c r="K31" t="s">
        <v>2660</v>
      </c>
      <c r="L31" t="s">
        <v>36</v>
      </c>
      <c r="M31" t="s">
        <v>131</v>
      </c>
      <c r="N31" s="9">
        <v>48.143999999999991</v>
      </c>
      <c r="O31">
        <v>1</v>
      </c>
      <c r="P31" s="9">
        <f t="shared" si="0"/>
        <v>48.143999999999991</v>
      </c>
    </row>
    <row r="32" spans="1:16" x14ac:dyDescent="0.25">
      <c r="A32" t="s">
        <v>25</v>
      </c>
      <c r="B32" t="s">
        <v>148</v>
      </c>
      <c r="C32" t="s">
        <v>142</v>
      </c>
      <c r="D32" t="s">
        <v>149</v>
      </c>
      <c r="E32" t="s">
        <v>34</v>
      </c>
      <c r="F32" t="s">
        <v>8</v>
      </c>
      <c r="G32" t="s">
        <v>58</v>
      </c>
      <c r="H32" t="s">
        <v>21</v>
      </c>
      <c r="I32" t="s">
        <v>22</v>
      </c>
      <c r="J32" t="s">
        <v>12</v>
      </c>
      <c r="K32" t="s">
        <v>2660</v>
      </c>
      <c r="L32" t="s">
        <v>144</v>
      </c>
      <c r="M32" t="s">
        <v>105</v>
      </c>
      <c r="N32" s="9">
        <v>77.009999999999991</v>
      </c>
      <c r="O32">
        <v>1</v>
      </c>
      <c r="P32" s="9">
        <f t="shared" si="0"/>
        <v>77.009999999999991</v>
      </c>
    </row>
    <row r="33" spans="1:16" x14ac:dyDescent="0.25">
      <c r="A33" t="s">
        <v>25</v>
      </c>
      <c r="B33" t="s">
        <v>150</v>
      </c>
      <c r="C33" t="s">
        <v>151</v>
      </c>
      <c r="D33" t="s">
        <v>152</v>
      </c>
      <c r="E33" t="s">
        <v>19</v>
      </c>
      <c r="F33" t="s">
        <v>8</v>
      </c>
      <c r="G33" t="s">
        <v>58</v>
      </c>
      <c r="H33" t="s">
        <v>21</v>
      </c>
      <c r="I33" t="s">
        <v>22</v>
      </c>
      <c r="J33" t="s">
        <v>12</v>
      </c>
      <c r="K33" t="s">
        <v>2660</v>
      </c>
      <c r="L33" t="s">
        <v>153</v>
      </c>
      <c r="M33" t="s">
        <v>105</v>
      </c>
      <c r="N33" s="9">
        <v>77.009999999999991</v>
      </c>
      <c r="O33">
        <v>1</v>
      </c>
      <c r="P33" s="9">
        <f t="shared" si="0"/>
        <v>77.009999999999991</v>
      </c>
    </row>
    <row r="34" spans="1:16" x14ac:dyDescent="0.25">
      <c r="A34" t="s">
        <v>25</v>
      </c>
      <c r="B34" t="s">
        <v>154</v>
      </c>
      <c r="C34" t="s">
        <v>155</v>
      </c>
      <c r="D34" t="s">
        <v>156</v>
      </c>
      <c r="E34" t="s">
        <v>19</v>
      </c>
      <c r="F34" t="s">
        <v>8</v>
      </c>
      <c r="G34" t="s">
        <v>58</v>
      </c>
      <c r="H34" t="s">
        <v>21</v>
      </c>
      <c r="I34" t="s">
        <v>22</v>
      </c>
      <c r="J34" t="s">
        <v>12</v>
      </c>
      <c r="K34" t="s">
        <v>2660</v>
      </c>
      <c r="L34" t="s">
        <v>36</v>
      </c>
      <c r="M34" t="s">
        <v>157</v>
      </c>
      <c r="N34" s="9">
        <v>114.69899999999998</v>
      </c>
      <c r="O34">
        <v>1</v>
      </c>
      <c r="P34" s="9">
        <f t="shared" si="0"/>
        <v>114.69899999999998</v>
      </c>
    </row>
    <row r="35" spans="1:16" x14ac:dyDescent="0.25">
      <c r="A35" t="s">
        <v>25</v>
      </c>
      <c r="B35" t="s">
        <v>158</v>
      </c>
      <c r="C35" t="s">
        <v>159</v>
      </c>
      <c r="D35" t="s">
        <v>160</v>
      </c>
      <c r="E35" t="s">
        <v>19</v>
      </c>
      <c r="F35" t="s">
        <v>8</v>
      </c>
      <c r="G35" t="s">
        <v>58</v>
      </c>
      <c r="H35" t="s">
        <v>21</v>
      </c>
      <c r="I35" t="s">
        <v>22</v>
      </c>
      <c r="J35" t="s">
        <v>12</v>
      </c>
      <c r="K35" t="s">
        <v>2660</v>
      </c>
      <c r="L35" t="s">
        <v>161</v>
      </c>
      <c r="M35" t="s">
        <v>157</v>
      </c>
      <c r="N35" s="9">
        <v>114.69899999999998</v>
      </c>
      <c r="O35">
        <v>1</v>
      </c>
      <c r="P35" s="9">
        <f t="shared" si="0"/>
        <v>114.69899999999998</v>
      </c>
    </row>
    <row r="36" spans="1:16" x14ac:dyDescent="0.25">
      <c r="A36" t="s">
        <v>25</v>
      </c>
      <c r="B36" t="s">
        <v>162</v>
      </c>
      <c r="C36" t="s">
        <v>151</v>
      </c>
      <c r="D36" t="s">
        <v>163</v>
      </c>
      <c r="E36" t="s">
        <v>147</v>
      </c>
      <c r="F36" t="s">
        <v>8</v>
      </c>
      <c r="G36" t="s">
        <v>58</v>
      </c>
      <c r="H36" t="s">
        <v>21</v>
      </c>
      <c r="I36" t="s">
        <v>22</v>
      </c>
      <c r="J36" t="s">
        <v>12</v>
      </c>
      <c r="K36" t="s">
        <v>2660</v>
      </c>
      <c r="L36" t="s">
        <v>153</v>
      </c>
      <c r="M36" t="s">
        <v>105</v>
      </c>
      <c r="N36" s="9">
        <v>77.009999999999991</v>
      </c>
      <c r="O36">
        <v>1</v>
      </c>
      <c r="P36" s="9">
        <f t="shared" si="0"/>
        <v>77.009999999999991</v>
      </c>
    </row>
    <row r="37" spans="1:16" x14ac:dyDescent="0.25">
      <c r="A37" t="s">
        <v>42</v>
      </c>
      <c r="B37" t="s">
        <v>164</v>
      </c>
      <c r="C37" t="s">
        <v>165</v>
      </c>
      <c r="D37" t="s">
        <v>166</v>
      </c>
      <c r="E37" t="s">
        <v>38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2661</v>
      </c>
      <c r="L37" t="s">
        <v>59</v>
      </c>
      <c r="M37" t="s">
        <v>167</v>
      </c>
      <c r="N37" s="9">
        <v>199</v>
      </c>
      <c r="O37">
        <v>1</v>
      </c>
      <c r="P37" s="9">
        <f t="shared" si="0"/>
        <v>199</v>
      </c>
    </row>
    <row r="38" spans="1:16" x14ac:dyDescent="0.25">
      <c r="A38" t="s">
        <v>42</v>
      </c>
      <c r="B38" t="s">
        <v>168</v>
      </c>
      <c r="C38" t="s">
        <v>165</v>
      </c>
      <c r="D38" t="s">
        <v>169</v>
      </c>
      <c r="E38" t="s">
        <v>50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2661</v>
      </c>
      <c r="L38" t="s">
        <v>59</v>
      </c>
      <c r="M38" t="s">
        <v>167</v>
      </c>
      <c r="N38" s="9">
        <v>199</v>
      </c>
      <c r="O38">
        <v>1</v>
      </c>
      <c r="P38" s="9">
        <f t="shared" si="0"/>
        <v>199</v>
      </c>
    </row>
    <row r="39" spans="1:16" x14ac:dyDescent="0.25">
      <c r="A39" t="s">
        <v>25</v>
      </c>
      <c r="B39" t="s">
        <v>172</v>
      </c>
      <c r="C39" t="s">
        <v>170</v>
      </c>
      <c r="D39" t="s">
        <v>173</v>
      </c>
      <c r="E39" t="s">
        <v>47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2661</v>
      </c>
      <c r="L39" t="s">
        <v>161</v>
      </c>
      <c r="M39" t="s">
        <v>171</v>
      </c>
      <c r="N39" s="9">
        <v>211.089</v>
      </c>
      <c r="O39">
        <v>1</v>
      </c>
      <c r="P39" s="9">
        <f t="shared" si="0"/>
        <v>211.089</v>
      </c>
    </row>
    <row r="40" spans="1:16" x14ac:dyDescent="0.25">
      <c r="A40" t="s">
        <v>25</v>
      </c>
      <c r="B40" t="s">
        <v>175</v>
      </c>
      <c r="C40" t="s">
        <v>170</v>
      </c>
      <c r="D40" t="s">
        <v>176</v>
      </c>
      <c r="E40" t="s">
        <v>50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2661</v>
      </c>
      <c r="L40" t="s">
        <v>161</v>
      </c>
      <c r="M40" t="s">
        <v>171</v>
      </c>
      <c r="N40" s="9">
        <v>211.089</v>
      </c>
      <c r="O40">
        <v>2</v>
      </c>
      <c r="P40" s="9">
        <f t="shared" si="0"/>
        <v>422.178</v>
      </c>
    </row>
    <row r="41" spans="1:16" x14ac:dyDescent="0.25">
      <c r="A41" t="s">
        <v>25</v>
      </c>
      <c r="B41" t="s">
        <v>178</v>
      </c>
      <c r="C41" t="s">
        <v>179</v>
      </c>
      <c r="D41" t="s">
        <v>180</v>
      </c>
      <c r="E41" t="s">
        <v>38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2661</v>
      </c>
      <c r="L41" t="s">
        <v>95</v>
      </c>
      <c r="M41" t="s">
        <v>177</v>
      </c>
      <c r="N41" s="9">
        <v>172.43100000000001</v>
      </c>
      <c r="O41">
        <v>1</v>
      </c>
      <c r="P41" s="9">
        <f t="shared" si="0"/>
        <v>172.43100000000001</v>
      </c>
    </row>
    <row r="42" spans="1:16" x14ac:dyDescent="0.25">
      <c r="A42" t="s">
        <v>25</v>
      </c>
      <c r="B42" t="s">
        <v>181</v>
      </c>
      <c r="C42" t="s">
        <v>182</v>
      </c>
      <c r="D42" t="s">
        <v>183</v>
      </c>
      <c r="E42" t="s">
        <v>29</v>
      </c>
      <c r="F42" t="s">
        <v>8</v>
      </c>
      <c r="G42" t="s">
        <v>58</v>
      </c>
      <c r="H42" t="s">
        <v>21</v>
      </c>
      <c r="I42" t="s">
        <v>22</v>
      </c>
      <c r="J42" t="s">
        <v>12</v>
      </c>
      <c r="K42" t="s">
        <v>2660</v>
      </c>
      <c r="L42" t="s">
        <v>82</v>
      </c>
      <c r="M42" t="s">
        <v>184</v>
      </c>
      <c r="N42" s="9">
        <v>96.236999999999995</v>
      </c>
      <c r="O42">
        <v>1</v>
      </c>
      <c r="P42" s="9">
        <f t="shared" si="0"/>
        <v>96.236999999999995</v>
      </c>
    </row>
    <row r="43" spans="1:16" x14ac:dyDescent="0.25">
      <c r="A43" t="s">
        <v>25</v>
      </c>
      <c r="B43" t="s">
        <v>185</v>
      </c>
      <c r="C43" t="s">
        <v>182</v>
      </c>
      <c r="D43" t="s">
        <v>186</v>
      </c>
      <c r="E43" t="s">
        <v>34</v>
      </c>
      <c r="F43" t="s">
        <v>8</v>
      </c>
      <c r="G43" t="s">
        <v>58</v>
      </c>
      <c r="H43" t="s">
        <v>21</v>
      </c>
      <c r="I43" t="s">
        <v>22</v>
      </c>
      <c r="J43" t="s">
        <v>12</v>
      </c>
      <c r="K43" t="s">
        <v>2660</v>
      </c>
      <c r="L43" t="s">
        <v>82</v>
      </c>
      <c r="M43" t="s">
        <v>184</v>
      </c>
      <c r="N43" s="9">
        <v>96.236999999999995</v>
      </c>
      <c r="O43">
        <v>1</v>
      </c>
      <c r="P43" s="9">
        <f t="shared" si="0"/>
        <v>96.236999999999995</v>
      </c>
    </row>
    <row r="44" spans="1:16" x14ac:dyDescent="0.25">
      <c r="A44" t="s">
        <v>25</v>
      </c>
      <c r="B44" t="s">
        <v>187</v>
      </c>
      <c r="C44" t="s">
        <v>182</v>
      </c>
      <c r="D44" t="s">
        <v>188</v>
      </c>
      <c r="E44" t="s">
        <v>147</v>
      </c>
      <c r="F44" t="s">
        <v>8</v>
      </c>
      <c r="G44" t="s">
        <v>58</v>
      </c>
      <c r="H44" t="s">
        <v>21</v>
      </c>
      <c r="I44" t="s">
        <v>22</v>
      </c>
      <c r="J44" t="s">
        <v>12</v>
      </c>
      <c r="K44" t="s">
        <v>2660</v>
      </c>
      <c r="L44" t="s">
        <v>82</v>
      </c>
      <c r="M44" t="s">
        <v>184</v>
      </c>
      <c r="N44" s="9">
        <v>96.236999999999995</v>
      </c>
      <c r="O44">
        <v>1</v>
      </c>
      <c r="P44" s="9">
        <f t="shared" si="0"/>
        <v>96.236999999999995</v>
      </c>
    </row>
    <row r="45" spans="1:16" x14ac:dyDescent="0.25">
      <c r="A45" t="s">
        <v>25</v>
      </c>
      <c r="B45" t="s">
        <v>190</v>
      </c>
      <c r="C45" t="s">
        <v>191</v>
      </c>
      <c r="D45" t="s">
        <v>192</v>
      </c>
      <c r="E45" t="s">
        <v>91</v>
      </c>
      <c r="F45" t="s">
        <v>8</v>
      </c>
      <c r="G45" t="s">
        <v>35</v>
      </c>
      <c r="H45" t="s">
        <v>10</v>
      </c>
      <c r="I45" t="s">
        <v>11</v>
      </c>
      <c r="J45" t="s">
        <v>11</v>
      </c>
      <c r="K45" t="s">
        <v>2661</v>
      </c>
      <c r="L45" t="s">
        <v>82</v>
      </c>
      <c r="M45" t="s">
        <v>193</v>
      </c>
      <c r="N45" s="9">
        <v>103.63199999999999</v>
      </c>
      <c r="O45">
        <v>1</v>
      </c>
      <c r="P45" s="9">
        <f t="shared" si="0"/>
        <v>103.63199999999999</v>
      </c>
    </row>
    <row r="46" spans="1:16" x14ac:dyDescent="0.25">
      <c r="A46" t="s">
        <v>203</v>
      </c>
      <c r="B46" t="s">
        <v>197</v>
      </c>
      <c r="C46" t="s">
        <v>198</v>
      </c>
      <c r="D46" t="s">
        <v>199</v>
      </c>
      <c r="E46" t="s">
        <v>200</v>
      </c>
      <c r="F46" t="s">
        <v>8</v>
      </c>
      <c r="G46" t="s">
        <v>35</v>
      </c>
      <c r="H46" t="s">
        <v>10</v>
      </c>
      <c r="I46" t="s">
        <v>11</v>
      </c>
      <c r="J46" t="s">
        <v>201</v>
      </c>
      <c r="K46" t="s">
        <v>2661</v>
      </c>
      <c r="L46" t="s">
        <v>101</v>
      </c>
      <c r="M46" t="s">
        <v>202</v>
      </c>
      <c r="N46" s="9">
        <v>149.94999999999999</v>
      </c>
      <c r="O46">
        <v>1</v>
      </c>
      <c r="P46" s="9">
        <f t="shared" si="0"/>
        <v>149.94999999999999</v>
      </c>
    </row>
    <row r="47" spans="1:16" x14ac:dyDescent="0.25">
      <c r="A47" t="s">
        <v>14</v>
      </c>
      <c r="B47" t="s">
        <v>204</v>
      </c>
      <c r="C47" t="s">
        <v>205</v>
      </c>
      <c r="D47" t="s">
        <v>206</v>
      </c>
      <c r="E47" t="s">
        <v>207</v>
      </c>
      <c r="F47" t="s">
        <v>8</v>
      </c>
      <c r="G47" t="s">
        <v>35</v>
      </c>
      <c r="H47" t="s">
        <v>10</v>
      </c>
      <c r="I47" t="s">
        <v>11</v>
      </c>
      <c r="J47" t="s">
        <v>11</v>
      </c>
      <c r="K47" t="s">
        <v>2661</v>
      </c>
      <c r="L47" t="s">
        <v>23</v>
      </c>
      <c r="M47" t="s">
        <v>208</v>
      </c>
      <c r="N47" s="9">
        <v>275.39999999999998</v>
      </c>
      <c r="O47">
        <v>1</v>
      </c>
      <c r="P47" s="9">
        <f t="shared" si="0"/>
        <v>275.39999999999998</v>
      </c>
    </row>
    <row r="48" spans="1:16" x14ac:dyDescent="0.25">
      <c r="A48" t="s">
        <v>25</v>
      </c>
      <c r="B48" t="s">
        <v>211</v>
      </c>
      <c r="C48" t="s">
        <v>209</v>
      </c>
      <c r="D48" t="s">
        <v>212</v>
      </c>
      <c r="E48" t="s">
        <v>43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2661</v>
      </c>
      <c r="L48" t="s">
        <v>82</v>
      </c>
      <c r="M48" t="s">
        <v>210</v>
      </c>
      <c r="N48" s="9">
        <v>239.95499999999996</v>
      </c>
      <c r="O48">
        <v>1</v>
      </c>
      <c r="P48" s="9">
        <f t="shared" si="0"/>
        <v>239.95499999999996</v>
      </c>
    </row>
    <row r="49" spans="1:16" x14ac:dyDescent="0.25">
      <c r="A49" t="s">
        <v>25</v>
      </c>
      <c r="B49" t="s">
        <v>213</v>
      </c>
      <c r="C49" t="s">
        <v>214</v>
      </c>
      <c r="D49" t="s">
        <v>215</v>
      </c>
      <c r="E49" t="s">
        <v>43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2661</v>
      </c>
      <c r="L49" t="s">
        <v>36</v>
      </c>
      <c r="M49" t="s">
        <v>216</v>
      </c>
      <c r="N49" s="9">
        <v>111.639</v>
      </c>
      <c r="O49">
        <v>1</v>
      </c>
      <c r="P49" s="9">
        <f t="shared" si="0"/>
        <v>111.639</v>
      </c>
    </row>
    <row r="50" spans="1:16" x14ac:dyDescent="0.25">
      <c r="A50" t="s">
        <v>25</v>
      </c>
      <c r="B50" t="s">
        <v>219</v>
      </c>
      <c r="C50" t="s">
        <v>220</v>
      </c>
      <c r="D50" t="s">
        <v>221</v>
      </c>
      <c r="E50" t="s">
        <v>50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2661</v>
      </c>
      <c r="L50" t="s">
        <v>36</v>
      </c>
      <c r="M50" t="s">
        <v>222</v>
      </c>
      <c r="N50" s="9">
        <v>220.67699999999999</v>
      </c>
      <c r="O50">
        <v>1</v>
      </c>
      <c r="P50" s="9">
        <f t="shared" si="0"/>
        <v>220.67699999999999</v>
      </c>
    </row>
    <row r="51" spans="1:16" x14ac:dyDescent="0.25">
      <c r="A51" t="s">
        <v>25</v>
      </c>
      <c r="B51" t="s">
        <v>223</v>
      </c>
      <c r="C51" t="s">
        <v>224</v>
      </c>
      <c r="D51" t="s">
        <v>225</v>
      </c>
      <c r="E51" t="s">
        <v>50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2661</v>
      </c>
      <c r="L51" t="s">
        <v>226</v>
      </c>
      <c r="M51" t="s">
        <v>227</v>
      </c>
      <c r="N51" s="9">
        <v>279.93899999999996</v>
      </c>
      <c r="O51">
        <v>1</v>
      </c>
      <c r="P51" s="9">
        <f t="shared" si="0"/>
        <v>279.93899999999996</v>
      </c>
    </row>
    <row r="52" spans="1:16" x14ac:dyDescent="0.25">
      <c r="A52" t="s">
        <v>25</v>
      </c>
      <c r="B52" t="s">
        <v>228</v>
      </c>
      <c r="C52" t="s">
        <v>229</v>
      </c>
      <c r="D52" t="s">
        <v>230</v>
      </c>
      <c r="E52" t="s">
        <v>47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2661</v>
      </c>
      <c r="L52" t="s">
        <v>95</v>
      </c>
      <c r="M52" t="s">
        <v>231</v>
      </c>
      <c r="N52" s="9">
        <v>329</v>
      </c>
      <c r="O52">
        <v>1</v>
      </c>
      <c r="P52" s="9">
        <f t="shared" si="0"/>
        <v>329</v>
      </c>
    </row>
    <row r="53" spans="1:16" x14ac:dyDescent="0.25">
      <c r="A53" t="s">
        <v>42</v>
      </c>
      <c r="B53" t="s">
        <v>234</v>
      </c>
      <c r="C53" t="s">
        <v>232</v>
      </c>
      <c r="D53" t="s">
        <v>235</v>
      </c>
      <c r="E53" t="s">
        <v>43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  <c r="K53" t="s">
        <v>2661</v>
      </c>
      <c r="L53" t="s">
        <v>23</v>
      </c>
      <c r="M53" t="s">
        <v>233</v>
      </c>
      <c r="N53" s="9">
        <v>349</v>
      </c>
      <c r="O53">
        <v>1</v>
      </c>
      <c r="P53" s="9">
        <f t="shared" si="0"/>
        <v>349</v>
      </c>
    </row>
    <row r="54" spans="1:16" x14ac:dyDescent="0.25">
      <c r="A54" t="s">
        <v>42</v>
      </c>
      <c r="B54" t="s">
        <v>236</v>
      </c>
      <c r="C54" t="s">
        <v>237</v>
      </c>
      <c r="D54" t="s">
        <v>238</v>
      </c>
      <c r="E54" t="s">
        <v>47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2661</v>
      </c>
      <c r="L54" t="s">
        <v>13</v>
      </c>
      <c r="M54" t="s">
        <v>239</v>
      </c>
      <c r="N54" s="9">
        <v>249</v>
      </c>
      <c r="O54">
        <v>1</v>
      </c>
      <c r="P54" s="9">
        <f t="shared" si="0"/>
        <v>249</v>
      </c>
    </row>
    <row r="55" spans="1:16" x14ac:dyDescent="0.25">
      <c r="A55" t="s">
        <v>42</v>
      </c>
      <c r="B55" t="s">
        <v>240</v>
      </c>
      <c r="C55" t="s">
        <v>241</v>
      </c>
      <c r="D55" t="s">
        <v>242</v>
      </c>
      <c r="E55" t="s">
        <v>38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2661</v>
      </c>
      <c r="L55" t="s">
        <v>243</v>
      </c>
      <c r="M55" t="s">
        <v>244</v>
      </c>
      <c r="N55" s="9">
        <v>329</v>
      </c>
      <c r="O55">
        <v>1</v>
      </c>
      <c r="P55" s="9">
        <f t="shared" si="0"/>
        <v>329</v>
      </c>
    </row>
    <row r="56" spans="1:16" x14ac:dyDescent="0.25">
      <c r="A56" t="s">
        <v>42</v>
      </c>
      <c r="B56" t="s">
        <v>247</v>
      </c>
      <c r="C56" t="s">
        <v>245</v>
      </c>
      <c r="D56" t="s">
        <v>248</v>
      </c>
      <c r="E56" t="s">
        <v>43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2661</v>
      </c>
      <c r="L56" t="s">
        <v>23</v>
      </c>
      <c r="M56" t="s">
        <v>246</v>
      </c>
      <c r="N56" s="9">
        <v>189</v>
      </c>
      <c r="O56">
        <v>4</v>
      </c>
      <c r="P56" s="9">
        <f t="shared" si="0"/>
        <v>756</v>
      </c>
    </row>
    <row r="57" spans="1:16" x14ac:dyDescent="0.25">
      <c r="A57" t="s">
        <v>255</v>
      </c>
      <c r="B57" t="s">
        <v>250</v>
      </c>
      <c r="C57" t="s">
        <v>251</v>
      </c>
      <c r="D57" t="s">
        <v>252</v>
      </c>
      <c r="E57" t="s">
        <v>196</v>
      </c>
      <c r="F57" t="s">
        <v>8</v>
      </c>
      <c r="G57" t="s">
        <v>35</v>
      </c>
      <c r="H57" t="s">
        <v>10</v>
      </c>
      <c r="I57" t="s">
        <v>11</v>
      </c>
      <c r="J57" t="s">
        <v>11</v>
      </c>
      <c r="K57" t="s">
        <v>2661</v>
      </c>
      <c r="L57" t="s">
        <v>253</v>
      </c>
      <c r="M57" t="s">
        <v>254</v>
      </c>
      <c r="N57" s="9">
        <v>449</v>
      </c>
      <c r="O57">
        <v>2</v>
      </c>
      <c r="P57" s="9">
        <f t="shared" si="0"/>
        <v>898</v>
      </c>
    </row>
    <row r="58" spans="1:16" x14ac:dyDescent="0.25">
      <c r="A58" t="s">
        <v>258</v>
      </c>
      <c r="B58" t="s">
        <v>259</v>
      </c>
      <c r="C58" t="s">
        <v>256</v>
      </c>
      <c r="D58" t="s">
        <v>260</v>
      </c>
      <c r="E58" t="s">
        <v>47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  <c r="K58" t="s">
        <v>2661</v>
      </c>
      <c r="L58" t="s">
        <v>23</v>
      </c>
      <c r="M58" t="s">
        <v>257</v>
      </c>
      <c r="N58" s="9">
        <v>180</v>
      </c>
      <c r="O58">
        <v>1</v>
      </c>
      <c r="P58" s="9">
        <f t="shared" si="0"/>
        <v>180</v>
      </c>
    </row>
    <row r="59" spans="1:16" x14ac:dyDescent="0.25">
      <c r="A59" t="s">
        <v>14</v>
      </c>
      <c r="B59" t="s">
        <v>265</v>
      </c>
      <c r="C59" t="s">
        <v>266</v>
      </c>
      <c r="D59" t="s">
        <v>267</v>
      </c>
      <c r="E59" t="s">
        <v>264</v>
      </c>
      <c r="F59" t="s">
        <v>8</v>
      </c>
      <c r="G59" t="s">
        <v>35</v>
      </c>
      <c r="H59" t="s">
        <v>10</v>
      </c>
      <c r="I59" t="s">
        <v>11</v>
      </c>
      <c r="J59" t="s">
        <v>11</v>
      </c>
      <c r="K59" t="s">
        <v>2661</v>
      </c>
      <c r="L59" t="s">
        <v>189</v>
      </c>
      <c r="M59" t="s">
        <v>268</v>
      </c>
      <c r="N59" s="9">
        <v>466.65</v>
      </c>
      <c r="O59">
        <v>1</v>
      </c>
      <c r="P59" s="9">
        <f t="shared" si="0"/>
        <v>466.65</v>
      </c>
    </row>
    <row r="60" spans="1:16" x14ac:dyDescent="0.25">
      <c r="A60" t="s">
        <v>14</v>
      </c>
      <c r="B60" t="s">
        <v>269</v>
      </c>
      <c r="C60" t="s">
        <v>270</v>
      </c>
      <c r="D60" t="s">
        <v>271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  <c r="K60" t="s">
        <v>2661</v>
      </c>
      <c r="L60" t="s">
        <v>101</v>
      </c>
      <c r="M60" t="s">
        <v>272</v>
      </c>
      <c r="N60" s="9">
        <v>349</v>
      </c>
      <c r="O60">
        <v>1</v>
      </c>
      <c r="P60" s="9">
        <f t="shared" si="0"/>
        <v>349</v>
      </c>
    </row>
    <row r="61" spans="1:16" x14ac:dyDescent="0.25">
      <c r="A61" t="s">
        <v>255</v>
      </c>
      <c r="B61" t="s">
        <v>273</v>
      </c>
      <c r="C61" t="s">
        <v>274</v>
      </c>
      <c r="D61" t="s">
        <v>275</v>
      </c>
      <c r="E61" t="s">
        <v>47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2661</v>
      </c>
      <c r="L61" t="s">
        <v>218</v>
      </c>
      <c r="M61" t="s">
        <v>276</v>
      </c>
      <c r="N61" s="9">
        <v>389</v>
      </c>
      <c r="O61">
        <v>4</v>
      </c>
      <c r="P61" s="9">
        <f t="shared" si="0"/>
        <v>1556</v>
      </c>
    </row>
    <row r="62" spans="1:16" x14ac:dyDescent="0.25">
      <c r="A62" t="s">
        <v>249</v>
      </c>
      <c r="B62" t="s">
        <v>280</v>
      </c>
      <c r="C62" t="s">
        <v>278</v>
      </c>
      <c r="D62" t="s">
        <v>281</v>
      </c>
      <c r="E62" t="s">
        <v>43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2661</v>
      </c>
      <c r="L62" t="s">
        <v>189</v>
      </c>
      <c r="M62" t="s">
        <v>279</v>
      </c>
      <c r="N62" s="9">
        <v>220</v>
      </c>
      <c r="O62">
        <v>1</v>
      </c>
      <c r="P62" s="9">
        <f t="shared" si="0"/>
        <v>220</v>
      </c>
    </row>
    <row r="63" spans="1:16" x14ac:dyDescent="0.25">
      <c r="A63" t="s">
        <v>14</v>
      </c>
      <c r="B63" t="s">
        <v>285</v>
      </c>
      <c r="C63" t="s">
        <v>283</v>
      </c>
      <c r="D63" t="s">
        <v>286</v>
      </c>
      <c r="E63" t="s">
        <v>51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2661</v>
      </c>
      <c r="L63" t="s">
        <v>95</v>
      </c>
      <c r="M63" t="s">
        <v>284</v>
      </c>
      <c r="N63" s="9">
        <v>116.78999999999998</v>
      </c>
      <c r="O63">
        <v>1</v>
      </c>
      <c r="P63" s="9">
        <f t="shared" si="0"/>
        <v>116.78999999999998</v>
      </c>
    </row>
    <row r="64" spans="1:16" x14ac:dyDescent="0.25">
      <c r="A64" t="s">
        <v>292</v>
      </c>
      <c r="B64" t="s">
        <v>287</v>
      </c>
      <c r="C64" t="s">
        <v>288</v>
      </c>
      <c r="D64" t="s">
        <v>289</v>
      </c>
      <c r="E64" t="s">
        <v>43</v>
      </c>
      <c r="F64" t="s">
        <v>8</v>
      </c>
      <c r="G64" t="s">
        <v>35</v>
      </c>
      <c r="H64" t="s">
        <v>10</v>
      </c>
      <c r="I64" t="s">
        <v>11</v>
      </c>
      <c r="J64" t="s">
        <v>11</v>
      </c>
      <c r="K64" t="s">
        <v>2661</v>
      </c>
      <c r="L64" t="s">
        <v>290</v>
      </c>
      <c r="M64" t="s">
        <v>291</v>
      </c>
      <c r="N64" s="9">
        <v>99.95</v>
      </c>
      <c r="O64">
        <v>1</v>
      </c>
      <c r="P64" s="9">
        <f t="shared" si="0"/>
        <v>99.95</v>
      </c>
    </row>
    <row r="65" spans="1:16" x14ac:dyDescent="0.25">
      <c r="A65" t="s">
        <v>255</v>
      </c>
      <c r="B65" t="s">
        <v>302</v>
      </c>
      <c r="C65" t="s">
        <v>300</v>
      </c>
      <c r="D65" t="s">
        <v>303</v>
      </c>
      <c r="E65" t="s">
        <v>38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  <c r="K65" t="s">
        <v>2661</v>
      </c>
      <c r="L65" t="s">
        <v>218</v>
      </c>
      <c r="M65" t="s">
        <v>301</v>
      </c>
      <c r="N65" s="9">
        <v>199</v>
      </c>
      <c r="O65">
        <v>1</v>
      </c>
      <c r="P65" s="9">
        <f t="shared" ref="P65:P114" si="1">O65*N65</f>
        <v>199</v>
      </c>
    </row>
    <row r="66" spans="1:16" x14ac:dyDescent="0.25">
      <c r="A66" t="s">
        <v>255</v>
      </c>
      <c r="B66" t="s">
        <v>305</v>
      </c>
      <c r="C66" t="s">
        <v>306</v>
      </c>
      <c r="D66" t="s">
        <v>307</v>
      </c>
      <c r="E66" t="s">
        <v>47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2661</v>
      </c>
      <c r="L66" t="s">
        <v>308</v>
      </c>
      <c r="M66" t="s">
        <v>304</v>
      </c>
      <c r="N66" s="9">
        <v>164</v>
      </c>
      <c r="O66">
        <v>6</v>
      </c>
      <c r="P66" s="9">
        <f t="shared" si="1"/>
        <v>984</v>
      </c>
    </row>
    <row r="67" spans="1:16" x14ac:dyDescent="0.25">
      <c r="A67" t="s">
        <v>255</v>
      </c>
      <c r="B67" t="s">
        <v>309</v>
      </c>
      <c r="C67" t="s">
        <v>306</v>
      </c>
      <c r="D67" t="s">
        <v>310</v>
      </c>
      <c r="E67" t="s">
        <v>43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  <c r="K67" t="s">
        <v>2661</v>
      </c>
      <c r="L67" t="s">
        <v>308</v>
      </c>
      <c r="M67" t="s">
        <v>304</v>
      </c>
      <c r="N67" s="9">
        <v>164</v>
      </c>
      <c r="O67">
        <v>4</v>
      </c>
      <c r="P67" s="9">
        <f t="shared" si="1"/>
        <v>656</v>
      </c>
    </row>
    <row r="68" spans="1:16" x14ac:dyDescent="0.25">
      <c r="A68" t="s">
        <v>255</v>
      </c>
      <c r="B68" t="s">
        <v>313</v>
      </c>
      <c r="C68" t="s">
        <v>312</v>
      </c>
      <c r="D68" t="s">
        <v>314</v>
      </c>
      <c r="E68" t="s">
        <v>195</v>
      </c>
      <c r="F68" t="s">
        <v>8</v>
      </c>
      <c r="G68" t="s">
        <v>35</v>
      </c>
      <c r="H68" t="s">
        <v>10</v>
      </c>
      <c r="I68" t="s">
        <v>11</v>
      </c>
      <c r="J68" t="s">
        <v>11</v>
      </c>
      <c r="K68" t="s">
        <v>2661</v>
      </c>
      <c r="L68" t="s">
        <v>218</v>
      </c>
      <c r="M68" t="s">
        <v>11</v>
      </c>
      <c r="N68" s="9">
        <v>154</v>
      </c>
      <c r="O68">
        <v>8</v>
      </c>
      <c r="P68" s="9">
        <f t="shared" si="1"/>
        <v>1232</v>
      </c>
    </row>
    <row r="69" spans="1:16" x14ac:dyDescent="0.25">
      <c r="A69" t="s">
        <v>255</v>
      </c>
      <c r="B69" t="s">
        <v>316</v>
      </c>
      <c r="C69" t="s">
        <v>311</v>
      </c>
      <c r="D69" t="s">
        <v>317</v>
      </c>
      <c r="E69" t="s">
        <v>194</v>
      </c>
      <c r="F69" t="s">
        <v>8</v>
      </c>
      <c r="G69" t="s">
        <v>35</v>
      </c>
      <c r="H69" t="s">
        <v>10</v>
      </c>
      <c r="I69" t="s">
        <v>11</v>
      </c>
      <c r="J69" t="s">
        <v>11</v>
      </c>
      <c r="K69" t="s">
        <v>2661</v>
      </c>
      <c r="L69" t="s">
        <v>113</v>
      </c>
      <c r="M69" t="s">
        <v>11</v>
      </c>
      <c r="N69" s="9">
        <v>154</v>
      </c>
      <c r="O69">
        <v>2</v>
      </c>
      <c r="P69" s="9">
        <f t="shared" si="1"/>
        <v>308</v>
      </c>
    </row>
    <row r="70" spans="1:16" x14ac:dyDescent="0.25">
      <c r="A70" t="s">
        <v>318</v>
      </c>
      <c r="B70" t="s">
        <v>319</v>
      </c>
      <c r="C70" t="s">
        <v>320</v>
      </c>
      <c r="D70" t="s">
        <v>321</v>
      </c>
      <c r="E70" t="s">
        <v>322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  <c r="K70" t="s">
        <v>2661</v>
      </c>
      <c r="L70" t="s">
        <v>23</v>
      </c>
      <c r="M70" t="s">
        <v>323</v>
      </c>
      <c r="N70" s="9">
        <v>199</v>
      </c>
      <c r="O70">
        <v>1</v>
      </c>
      <c r="P70" s="9">
        <f t="shared" si="1"/>
        <v>199</v>
      </c>
    </row>
    <row r="71" spans="1:16" x14ac:dyDescent="0.25">
      <c r="A71" t="s">
        <v>318</v>
      </c>
      <c r="B71" t="s">
        <v>324</v>
      </c>
      <c r="C71" t="s">
        <v>320</v>
      </c>
      <c r="D71" t="s">
        <v>325</v>
      </c>
      <c r="E71" t="s">
        <v>326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2661</v>
      </c>
      <c r="L71" t="s">
        <v>23</v>
      </c>
      <c r="M71" t="s">
        <v>323</v>
      </c>
      <c r="N71" s="9">
        <v>199</v>
      </c>
      <c r="O71">
        <v>2</v>
      </c>
      <c r="P71" s="9">
        <f t="shared" si="1"/>
        <v>398</v>
      </c>
    </row>
    <row r="72" spans="1:16" x14ac:dyDescent="0.25">
      <c r="A72" t="s">
        <v>318</v>
      </c>
      <c r="B72" t="s">
        <v>329</v>
      </c>
      <c r="C72" t="s">
        <v>327</v>
      </c>
      <c r="D72" t="s">
        <v>330</v>
      </c>
      <c r="E72" t="s">
        <v>282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2661</v>
      </c>
      <c r="L72" t="s">
        <v>101</v>
      </c>
      <c r="M72" t="s">
        <v>328</v>
      </c>
      <c r="N72" s="9">
        <v>185</v>
      </c>
      <c r="O72">
        <v>4</v>
      </c>
      <c r="P72" s="9">
        <f t="shared" si="1"/>
        <v>740</v>
      </c>
    </row>
    <row r="73" spans="1:16" x14ac:dyDescent="0.25">
      <c r="A73" t="s">
        <v>318</v>
      </c>
      <c r="B73" t="s">
        <v>333</v>
      </c>
      <c r="C73" t="s">
        <v>332</v>
      </c>
      <c r="D73" t="s">
        <v>334</v>
      </c>
      <c r="E73" t="s">
        <v>15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2661</v>
      </c>
      <c r="L73" t="s">
        <v>95</v>
      </c>
      <c r="M73" t="s">
        <v>328</v>
      </c>
      <c r="N73" s="9">
        <v>185</v>
      </c>
      <c r="O73">
        <v>6</v>
      </c>
      <c r="P73" s="9">
        <f t="shared" si="1"/>
        <v>1110</v>
      </c>
    </row>
    <row r="74" spans="1:16" x14ac:dyDescent="0.25">
      <c r="A74" t="s">
        <v>336</v>
      </c>
      <c r="B74" t="s">
        <v>337</v>
      </c>
      <c r="C74" t="s">
        <v>338</v>
      </c>
      <c r="D74" t="s">
        <v>339</v>
      </c>
      <c r="E74" t="s">
        <v>47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2661</v>
      </c>
      <c r="L74" t="s">
        <v>23</v>
      </c>
      <c r="M74" t="s">
        <v>340</v>
      </c>
      <c r="N74" s="9">
        <v>99</v>
      </c>
      <c r="O74">
        <v>2</v>
      </c>
      <c r="P74" s="9">
        <f t="shared" si="1"/>
        <v>198</v>
      </c>
    </row>
    <row r="75" spans="1:16" x14ac:dyDescent="0.25">
      <c r="A75" t="s">
        <v>341</v>
      </c>
      <c r="B75" t="s">
        <v>343</v>
      </c>
      <c r="C75" t="s">
        <v>344</v>
      </c>
      <c r="D75" t="s">
        <v>345</v>
      </c>
      <c r="E75" t="s">
        <v>196</v>
      </c>
      <c r="F75" t="s">
        <v>8</v>
      </c>
      <c r="G75" t="s">
        <v>35</v>
      </c>
      <c r="H75" t="s">
        <v>10</v>
      </c>
      <c r="I75" t="s">
        <v>11</v>
      </c>
      <c r="J75" t="s">
        <v>11</v>
      </c>
      <c r="K75" t="s">
        <v>2661</v>
      </c>
      <c r="L75" t="s">
        <v>23</v>
      </c>
      <c r="M75" t="s">
        <v>346</v>
      </c>
      <c r="N75" s="9">
        <v>200</v>
      </c>
      <c r="O75">
        <v>1</v>
      </c>
      <c r="P75" s="9">
        <f t="shared" si="1"/>
        <v>200</v>
      </c>
    </row>
    <row r="76" spans="1:16" x14ac:dyDescent="0.25">
      <c r="A76" t="s">
        <v>294</v>
      </c>
      <c r="B76" t="s">
        <v>347</v>
      </c>
      <c r="C76" t="s">
        <v>348</v>
      </c>
      <c r="D76" t="s">
        <v>349</v>
      </c>
      <c r="E76" t="s">
        <v>47</v>
      </c>
      <c r="F76" t="s">
        <v>8</v>
      </c>
      <c r="G76" t="s">
        <v>35</v>
      </c>
      <c r="H76" t="s">
        <v>10</v>
      </c>
      <c r="I76" t="s">
        <v>11</v>
      </c>
      <c r="J76" t="s">
        <v>11</v>
      </c>
      <c r="K76" t="s">
        <v>2661</v>
      </c>
      <c r="L76" t="s">
        <v>189</v>
      </c>
      <c r="M76" t="s">
        <v>350</v>
      </c>
      <c r="N76" s="9">
        <v>180</v>
      </c>
      <c r="O76">
        <v>6</v>
      </c>
      <c r="P76" s="9">
        <f t="shared" si="1"/>
        <v>1080</v>
      </c>
    </row>
    <row r="77" spans="1:16" x14ac:dyDescent="0.25">
      <c r="A77" t="s">
        <v>25</v>
      </c>
      <c r="B77" t="s">
        <v>351</v>
      </c>
      <c r="C77" t="s">
        <v>352</v>
      </c>
      <c r="D77" t="s">
        <v>353</v>
      </c>
      <c r="E77" t="s">
        <v>91</v>
      </c>
      <c r="F77" t="s">
        <v>8</v>
      </c>
      <c r="G77" t="s">
        <v>35</v>
      </c>
      <c r="H77" t="s">
        <v>10</v>
      </c>
      <c r="I77" t="s">
        <v>11</v>
      </c>
      <c r="J77" t="s">
        <v>11</v>
      </c>
      <c r="K77" t="s">
        <v>2661</v>
      </c>
      <c r="L77" t="s">
        <v>82</v>
      </c>
      <c r="M77" t="s">
        <v>354</v>
      </c>
      <c r="N77" s="9">
        <v>124.33799999999998</v>
      </c>
      <c r="O77">
        <v>1</v>
      </c>
      <c r="P77" s="9">
        <f t="shared" si="1"/>
        <v>124.33799999999998</v>
      </c>
    </row>
    <row r="78" spans="1:16" x14ac:dyDescent="0.25">
      <c r="A78" t="s">
        <v>25</v>
      </c>
      <c r="B78" t="s">
        <v>355</v>
      </c>
      <c r="C78" t="s">
        <v>352</v>
      </c>
      <c r="D78" t="s">
        <v>356</v>
      </c>
      <c r="E78" t="s">
        <v>194</v>
      </c>
      <c r="F78" t="s">
        <v>8</v>
      </c>
      <c r="G78" t="s">
        <v>35</v>
      </c>
      <c r="H78" t="s">
        <v>10</v>
      </c>
      <c r="I78" t="s">
        <v>11</v>
      </c>
      <c r="J78" t="s">
        <v>11</v>
      </c>
      <c r="K78" t="s">
        <v>2661</v>
      </c>
      <c r="L78" t="s">
        <v>82</v>
      </c>
      <c r="M78" t="s">
        <v>354</v>
      </c>
      <c r="N78" s="9">
        <v>124.33799999999998</v>
      </c>
      <c r="O78">
        <v>1</v>
      </c>
      <c r="P78" s="9">
        <f t="shared" si="1"/>
        <v>124.33799999999998</v>
      </c>
    </row>
    <row r="79" spans="1:16" x14ac:dyDescent="0.25">
      <c r="A79" t="s">
        <v>25</v>
      </c>
      <c r="B79" t="s">
        <v>357</v>
      </c>
      <c r="C79" t="s">
        <v>358</v>
      </c>
      <c r="D79" t="s">
        <v>359</v>
      </c>
      <c r="E79" t="s">
        <v>29</v>
      </c>
      <c r="F79" t="s">
        <v>8</v>
      </c>
      <c r="G79" t="s">
        <v>58</v>
      </c>
      <c r="H79" t="s">
        <v>21</v>
      </c>
      <c r="I79" t="s">
        <v>22</v>
      </c>
      <c r="J79" t="s">
        <v>12</v>
      </c>
      <c r="K79" t="s">
        <v>2660</v>
      </c>
      <c r="L79" t="s">
        <v>30</v>
      </c>
      <c r="M79" t="s">
        <v>360</v>
      </c>
      <c r="N79" s="9">
        <v>86.597999999999999</v>
      </c>
      <c r="O79">
        <v>1</v>
      </c>
      <c r="P79" s="9">
        <f t="shared" si="1"/>
        <v>86.597999999999999</v>
      </c>
    </row>
    <row r="80" spans="1:16" x14ac:dyDescent="0.25">
      <c r="A80" t="s">
        <v>25</v>
      </c>
      <c r="B80" t="s">
        <v>361</v>
      </c>
      <c r="C80" t="s">
        <v>358</v>
      </c>
      <c r="D80" t="s">
        <v>362</v>
      </c>
      <c r="E80" t="s">
        <v>34</v>
      </c>
      <c r="F80" t="s">
        <v>8</v>
      </c>
      <c r="G80" t="s">
        <v>58</v>
      </c>
      <c r="H80" t="s">
        <v>21</v>
      </c>
      <c r="I80" t="s">
        <v>22</v>
      </c>
      <c r="J80" t="s">
        <v>12</v>
      </c>
      <c r="K80" t="s">
        <v>2660</v>
      </c>
      <c r="L80" t="s">
        <v>30</v>
      </c>
      <c r="M80" t="s">
        <v>360</v>
      </c>
      <c r="N80" s="9">
        <v>86.597999999999999</v>
      </c>
      <c r="O80">
        <v>2</v>
      </c>
      <c r="P80" s="9">
        <f t="shared" si="1"/>
        <v>173.196</v>
      </c>
    </row>
    <row r="81" spans="1:16" x14ac:dyDescent="0.25">
      <c r="A81" t="s">
        <v>25</v>
      </c>
      <c r="B81" t="s">
        <v>363</v>
      </c>
      <c r="C81" t="s">
        <v>364</v>
      </c>
      <c r="D81" t="s">
        <v>365</v>
      </c>
      <c r="E81" t="s">
        <v>29</v>
      </c>
      <c r="F81" t="s">
        <v>8</v>
      </c>
      <c r="G81" t="s">
        <v>58</v>
      </c>
      <c r="H81" t="s">
        <v>21</v>
      </c>
      <c r="I81" t="s">
        <v>22</v>
      </c>
      <c r="J81" t="s">
        <v>12</v>
      </c>
      <c r="K81" t="s">
        <v>2660</v>
      </c>
      <c r="L81" t="s">
        <v>30</v>
      </c>
      <c r="M81" t="s">
        <v>366</v>
      </c>
      <c r="N81" s="9">
        <v>96.236999999999995</v>
      </c>
      <c r="O81">
        <v>1</v>
      </c>
      <c r="P81" s="9">
        <f t="shared" si="1"/>
        <v>96.236999999999995</v>
      </c>
    </row>
    <row r="82" spans="1:16" x14ac:dyDescent="0.25">
      <c r="A82" t="s">
        <v>25</v>
      </c>
      <c r="B82" t="s">
        <v>367</v>
      </c>
      <c r="C82" t="s">
        <v>364</v>
      </c>
      <c r="D82" t="s">
        <v>368</v>
      </c>
      <c r="E82" t="s">
        <v>19</v>
      </c>
      <c r="F82" t="s">
        <v>8</v>
      </c>
      <c r="G82" t="s">
        <v>58</v>
      </c>
      <c r="H82" t="s">
        <v>21</v>
      </c>
      <c r="I82" t="s">
        <v>22</v>
      </c>
      <c r="J82" t="s">
        <v>12</v>
      </c>
      <c r="K82" t="s">
        <v>2660</v>
      </c>
      <c r="L82" t="s">
        <v>30</v>
      </c>
      <c r="M82" t="s">
        <v>366</v>
      </c>
      <c r="N82" s="9">
        <v>96.236999999999995</v>
      </c>
      <c r="O82">
        <v>1</v>
      </c>
      <c r="P82" s="9">
        <f t="shared" si="1"/>
        <v>96.236999999999995</v>
      </c>
    </row>
    <row r="83" spans="1:16" x14ac:dyDescent="0.25">
      <c r="A83" t="s">
        <v>25</v>
      </c>
      <c r="B83" t="s">
        <v>369</v>
      </c>
      <c r="C83" t="s">
        <v>370</v>
      </c>
      <c r="D83" t="s">
        <v>371</v>
      </c>
      <c r="E83" t="s">
        <v>29</v>
      </c>
      <c r="F83" t="s">
        <v>8</v>
      </c>
      <c r="G83" t="s">
        <v>58</v>
      </c>
      <c r="H83" t="s">
        <v>21</v>
      </c>
      <c r="I83" t="s">
        <v>22</v>
      </c>
      <c r="J83" t="s">
        <v>12</v>
      </c>
      <c r="K83" t="s">
        <v>2660</v>
      </c>
      <c r="L83" t="s">
        <v>95</v>
      </c>
      <c r="M83" t="s">
        <v>372</v>
      </c>
      <c r="N83" s="9">
        <v>96.236999999999995</v>
      </c>
      <c r="O83">
        <v>1</v>
      </c>
      <c r="P83" s="9">
        <f t="shared" si="1"/>
        <v>96.236999999999995</v>
      </c>
    </row>
    <row r="84" spans="1:16" x14ac:dyDescent="0.25">
      <c r="A84" t="s">
        <v>25</v>
      </c>
      <c r="B84" t="s">
        <v>373</v>
      </c>
      <c r="C84" t="s">
        <v>370</v>
      </c>
      <c r="D84" t="s">
        <v>374</v>
      </c>
      <c r="E84" t="s">
        <v>19</v>
      </c>
      <c r="F84" t="s">
        <v>8</v>
      </c>
      <c r="G84" t="s">
        <v>58</v>
      </c>
      <c r="H84" t="s">
        <v>21</v>
      </c>
      <c r="I84" t="s">
        <v>22</v>
      </c>
      <c r="J84" t="s">
        <v>12</v>
      </c>
      <c r="K84" t="s">
        <v>2660</v>
      </c>
      <c r="L84" t="s">
        <v>95</v>
      </c>
      <c r="M84" t="s">
        <v>372</v>
      </c>
      <c r="N84" s="9">
        <v>96.236999999999995</v>
      </c>
      <c r="O84">
        <v>1</v>
      </c>
      <c r="P84" s="9">
        <f t="shared" si="1"/>
        <v>96.236999999999995</v>
      </c>
    </row>
    <row r="85" spans="1:16" x14ac:dyDescent="0.25">
      <c r="A85" t="s">
        <v>25</v>
      </c>
      <c r="B85" t="s">
        <v>375</v>
      </c>
      <c r="C85" t="s">
        <v>376</v>
      </c>
      <c r="D85" t="s">
        <v>377</v>
      </c>
      <c r="E85" t="s">
        <v>34</v>
      </c>
      <c r="F85" t="s">
        <v>8</v>
      </c>
      <c r="G85" t="s">
        <v>58</v>
      </c>
      <c r="H85" t="s">
        <v>21</v>
      </c>
      <c r="I85" t="s">
        <v>22</v>
      </c>
      <c r="J85" t="s">
        <v>12</v>
      </c>
      <c r="K85" t="s">
        <v>2660</v>
      </c>
      <c r="L85" t="s">
        <v>95</v>
      </c>
      <c r="M85" t="s">
        <v>378</v>
      </c>
      <c r="N85" s="9">
        <v>105.06</v>
      </c>
      <c r="O85">
        <v>1</v>
      </c>
      <c r="P85" s="9">
        <f t="shared" si="1"/>
        <v>105.06</v>
      </c>
    </row>
    <row r="86" spans="1:16" x14ac:dyDescent="0.25">
      <c r="A86" t="s">
        <v>25</v>
      </c>
      <c r="B86" t="s">
        <v>380</v>
      </c>
      <c r="C86" t="s">
        <v>381</v>
      </c>
      <c r="D86" t="s">
        <v>382</v>
      </c>
      <c r="E86" t="s">
        <v>29</v>
      </c>
      <c r="F86" t="s">
        <v>8</v>
      </c>
      <c r="G86" t="s">
        <v>383</v>
      </c>
      <c r="H86" t="s">
        <v>21</v>
      </c>
      <c r="I86" t="s">
        <v>22</v>
      </c>
      <c r="J86" t="s">
        <v>12</v>
      </c>
      <c r="K86" t="s">
        <v>2661</v>
      </c>
      <c r="L86" t="s">
        <v>174</v>
      </c>
      <c r="M86" t="s">
        <v>384</v>
      </c>
      <c r="N86" s="9">
        <v>114.69899999999998</v>
      </c>
      <c r="O86">
        <v>1</v>
      </c>
      <c r="P86" s="9">
        <f t="shared" si="1"/>
        <v>114.69899999999998</v>
      </c>
    </row>
    <row r="87" spans="1:16" x14ac:dyDescent="0.25">
      <c r="A87" t="s">
        <v>25</v>
      </c>
      <c r="B87" t="s">
        <v>385</v>
      </c>
      <c r="C87" t="s">
        <v>386</v>
      </c>
      <c r="D87" t="s">
        <v>387</v>
      </c>
      <c r="E87" t="s">
        <v>34</v>
      </c>
      <c r="F87" t="s">
        <v>8</v>
      </c>
      <c r="G87" t="s">
        <v>383</v>
      </c>
      <c r="H87" t="s">
        <v>21</v>
      </c>
      <c r="I87" t="s">
        <v>22</v>
      </c>
      <c r="J87" t="s">
        <v>12</v>
      </c>
      <c r="K87" t="s">
        <v>2661</v>
      </c>
      <c r="L87" t="s">
        <v>95</v>
      </c>
      <c r="M87" t="s">
        <v>388</v>
      </c>
      <c r="N87" s="9">
        <v>114.69899999999998</v>
      </c>
      <c r="O87">
        <v>1</v>
      </c>
      <c r="P87" s="9">
        <f t="shared" si="1"/>
        <v>114.69899999999998</v>
      </c>
    </row>
    <row r="88" spans="1:16" x14ac:dyDescent="0.25">
      <c r="A88" t="s">
        <v>25</v>
      </c>
      <c r="B88" t="s">
        <v>389</v>
      </c>
      <c r="C88" t="s">
        <v>381</v>
      </c>
      <c r="D88" t="s">
        <v>390</v>
      </c>
      <c r="E88" t="s">
        <v>19</v>
      </c>
      <c r="F88" t="s">
        <v>8</v>
      </c>
      <c r="G88" t="s">
        <v>383</v>
      </c>
      <c r="H88" t="s">
        <v>21</v>
      </c>
      <c r="I88" t="s">
        <v>22</v>
      </c>
      <c r="J88" t="s">
        <v>12</v>
      </c>
      <c r="K88" t="s">
        <v>2661</v>
      </c>
      <c r="L88" t="s">
        <v>174</v>
      </c>
      <c r="M88" t="s">
        <v>384</v>
      </c>
      <c r="N88" s="9">
        <v>114.69899999999998</v>
      </c>
      <c r="O88">
        <v>1</v>
      </c>
      <c r="P88" s="9">
        <f t="shared" si="1"/>
        <v>114.69899999999998</v>
      </c>
    </row>
    <row r="89" spans="1:16" x14ac:dyDescent="0.25">
      <c r="A89" t="s">
        <v>25</v>
      </c>
      <c r="B89" t="s">
        <v>391</v>
      </c>
      <c r="C89" t="s">
        <v>392</v>
      </c>
      <c r="D89" t="s">
        <v>393</v>
      </c>
      <c r="E89" t="s">
        <v>147</v>
      </c>
      <c r="F89" t="s">
        <v>8</v>
      </c>
      <c r="G89" t="s">
        <v>383</v>
      </c>
      <c r="H89" t="s">
        <v>21</v>
      </c>
      <c r="I89" t="s">
        <v>22</v>
      </c>
      <c r="J89" t="s">
        <v>12</v>
      </c>
      <c r="K89" t="s">
        <v>2661</v>
      </c>
      <c r="L89" t="s">
        <v>153</v>
      </c>
      <c r="M89" t="s">
        <v>388</v>
      </c>
      <c r="N89" s="9">
        <v>114.69899999999998</v>
      </c>
      <c r="O89">
        <v>1</v>
      </c>
      <c r="P89" s="9">
        <f t="shared" si="1"/>
        <v>114.69899999999998</v>
      </c>
    </row>
    <row r="90" spans="1:16" x14ac:dyDescent="0.25">
      <c r="A90" t="s">
        <v>25</v>
      </c>
      <c r="B90" t="s">
        <v>394</v>
      </c>
      <c r="C90" t="s">
        <v>395</v>
      </c>
      <c r="D90" t="s">
        <v>396</v>
      </c>
      <c r="E90" t="s">
        <v>76</v>
      </c>
      <c r="F90" t="s">
        <v>8</v>
      </c>
      <c r="G90" t="s">
        <v>383</v>
      </c>
      <c r="H90" t="s">
        <v>21</v>
      </c>
      <c r="I90" t="s">
        <v>22</v>
      </c>
      <c r="J90" t="s">
        <v>12</v>
      </c>
      <c r="K90" t="s">
        <v>2661</v>
      </c>
      <c r="L90" t="s">
        <v>95</v>
      </c>
      <c r="M90" t="s">
        <v>397</v>
      </c>
      <c r="N90" s="9">
        <v>162.84299999999999</v>
      </c>
      <c r="O90">
        <v>1</v>
      </c>
      <c r="P90" s="9">
        <f t="shared" si="1"/>
        <v>162.84299999999999</v>
      </c>
    </row>
    <row r="91" spans="1:16" x14ac:dyDescent="0.25">
      <c r="A91" t="s">
        <v>25</v>
      </c>
      <c r="B91" t="s">
        <v>398</v>
      </c>
      <c r="C91" t="s">
        <v>399</v>
      </c>
      <c r="D91" t="s">
        <v>400</v>
      </c>
      <c r="E91" t="s">
        <v>34</v>
      </c>
      <c r="F91" t="s">
        <v>8</v>
      </c>
      <c r="G91" t="s">
        <v>58</v>
      </c>
      <c r="H91" t="s">
        <v>21</v>
      </c>
      <c r="I91" t="s">
        <v>22</v>
      </c>
      <c r="J91" t="s">
        <v>12</v>
      </c>
      <c r="K91" t="s">
        <v>2660</v>
      </c>
      <c r="L91" t="s">
        <v>30</v>
      </c>
      <c r="M91" t="s">
        <v>401</v>
      </c>
      <c r="N91" s="9">
        <v>143.56499999999997</v>
      </c>
      <c r="O91">
        <v>1</v>
      </c>
      <c r="P91" s="9">
        <f t="shared" si="1"/>
        <v>143.56499999999997</v>
      </c>
    </row>
    <row r="92" spans="1:16" x14ac:dyDescent="0.25">
      <c r="A92" t="s">
        <v>25</v>
      </c>
      <c r="B92" t="s">
        <v>402</v>
      </c>
      <c r="C92" t="s">
        <v>399</v>
      </c>
      <c r="D92" t="s">
        <v>403</v>
      </c>
      <c r="E92" t="s">
        <v>147</v>
      </c>
      <c r="F92" t="s">
        <v>8</v>
      </c>
      <c r="G92" t="s">
        <v>58</v>
      </c>
      <c r="H92" t="s">
        <v>21</v>
      </c>
      <c r="I92" t="s">
        <v>22</v>
      </c>
      <c r="J92" t="s">
        <v>12</v>
      </c>
      <c r="K92" t="s">
        <v>2660</v>
      </c>
      <c r="L92" t="s">
        <v>30</v>
      </c>
      <c r="M92" t="s">
        <v>401</v>
      </c>
      <c r="N92" s="9">
        <v>143.56499999999997</v>
      </c>
      <c r="O92">
        <v>1</v>
      </c>
      <c r="P92" s="9">
        <f t="shared" si="1"/>
        <v>143.56499999999997</v>
      </c>
    </row>
    <row r="93" spans="1:16" x14ac:dyDescent="0.25">
      <c r="A93" t="s">
        <v>25</v>
      </c>
      <c r="B93" t="s">
        <v>404</v>
      </c>
      <c r="C93" t="s">
        <v>405</v>
      </c>
      <c r="D93" t="s">
        <v>406</v>
      </c>
      <c r="E93" t="s">
        <v>29</v>
      </c>
      <c r="F93" t="s">
        <v>8</v>
      </c>
      <c r="G93" t="s">
        <v>58</v>
      </c>
      <c r="H93" t="s">
        <v>21</v>
      </c>
      <c r="I93" t="s">
        <v>22</v>
      </c>
      <c r="J93" t="s">
        <v>12</v>
      </c>
      <c r="K93" t="s">
        <v>2660</v>
      </c>
      <c r="L93" t="s">
        <v>295</v>
      </c>
      <c r="M93" t="s">
        <v>407</v>
      </c>
      <c r="N93" s="9">
        <v>124.33799999999998</v>
      </c>
      <c r="O93">
        <v>1</v>
      </c>
      <c r="P93" s="9">
        <f t="shared" si="1"/>
        <v>124.33799999999998</v>
      </c>
    </row>
    <row r="94" spans="1:16" x14ac:dyDescent="0.25">
      <c r="A94" t="s">
        <v>25</v>
      </c>
      <c r="B94" t="s">
        <v>408</v>
      </c>
      <c r="C94" t="s">
        <v>405</v>
      </c>
      <c r="D94" t="s">
        <v>409</v>
      </c>
      <c r="E94" t="s">
        <v>19</v>
      </c>
      <c r="F94" t="s">
        <v>8</v>
      </c>
      <c r="G94" t="s">
        <v>58</v>
      </c>
      <c r="H94" t="s">
        <v>21</v>
      </c>
      <c r="I94" t="s">
        <v>22</v>
      </c>
      <c r="J94" t="s">
        <v>12</v>
      </c>
      <c r="K94" t="s">
        <v>2660</v>
      </c>
      <c r="L94" t="s">
        <v>295</v>
      </c>
      <c r="M94" t="s">
        <v>407</v>
      </c>
      <c r="N94" s="9">
        <v>124.33799999999998</v>
      </c>
      <c r="O94">
        <v>1</v>
      </c>
      <c r="P94" s="9">
        <f t="shared" si="1"/>
        <v>124.33799999999998</v>
      </c>
    </row>
    <row r="95" spans="1:16" x14ac:dyDescent="0.25">
      <c r="A95" t="s">
        <v>336</v>
      </c>
      <c r="B95" t="s">
        <v>412</v>
      </c>
      <c r="C95" t="s">
        <v>413</v>
      </c>
      <c r="D95" t="s">
        <v>414</v>
      </c>
      <c r="E95" t="s">
        <v>43</v>
      </c>
      <c r="F95" t="s">
        <v>8</v>
      </c>
      <c r="G95" t="s">
        <v>35</v>
      </c>
      <c r="H95" t="s">
        <v>10</v>
      </c>
      <c r="I95" t="s">
        <v>11</v>
      </c>
      <c r="J95" t="s">
        <v>11</v>
      </c>
      <c r="K95" t="s">
        <v>2661</v>
      </c>
      <c r="L95" t="s">
        <v>23</v>
      </c>
      <c r="M95" t="s">
        <v>415</v>
      </c>
      <c r="N95" s="9">
        <v>85</v>
      </c>
      <c r="O95">
        <v>4</v>
      </c>
      <c r="P95" s="9">
        <f t="shared" si="1"/>
        <v>340</v>
      </c>
    </row>
    <row r="96" spans="1:16" x14ac:dyDescent="0.25">
      <c r="A96" t="s">
        <v>336</v>
      </c>
      <c r="B96" t="s">
        <v>416</v>
      </c>
      <c r="C96" t="s">
        <v>413</v>
      </c>
      <c r="D96" t="s">
        <v>417</v>
      </c>
      <c r="E96" t="s">
        <v>264</v>
      </c>
      <c r="F96" t="s">
        <v>8</v>
      </c>
      <c r="G96" t="s">
        <v>35</v>
      </c>
      <c r="H96" t="s">
        <v>10</v>
      </c>
      <c r="I96" t="s">
        <v>11</v>
      </c>
      <c r="J96" t="s">
        <v>11</v>
      </c>
      <c r="K96" t="s">
        <v>2661</v>
      </c>
      <c r="L96" t="s">
        <v>23</v>
      </c>
      <c r="M96" t="s">
        <v>415</v>
      </c>
      <c r="N96" s="9">
        <v>85</v>
      </c>
      <c r="O96">
        <v>1</v>
      </c>
      <c r="P96" s="9">
        <f t="shared" si="1"/>
        <v>85</v>
      </c>
    </row>
    <row r="97" spans="1:16" x14ac:dyDescent="0.25">
      <c r="A97" t="s">
        <v>336</v>
      </c>
      <c r="B97" t="s">
        <v>418</v>
      </c>
      <c r="C97" t="s">
        <v>411</v>
      </c>
      <c r="D97" t="s">
        <v>419</v>
      </c>
      <c r="E97" t="s">
        <v>43</v>
      </c>
      <c r="F97" t="s">
        <v>8</v>
      </c>
      <c r="G97" t="s">
        <v>9</v>
      </c>
      <c r="H97" t="s">
        <v>10</v>
      </c>
      <c r="I97" t="s">
        <v>262</v>
      </c>
      <c r="J97" t="s">
        <v>277</v>
      </c>
      <c r="K97" t="s">
        <v>2661</v>
      </c>
      <c r="L97" t="s">
        <v>23</v>
      </c>
      <c r="M97" t="s">
        <v>410</v>
      </c>
      <c r="N97" s="9">
        <v>149</v>
      </c>
      <c r="O97">
        <v>3</v>
      </c>
      <c r="P97" s="9">
        <f t="shared" si="1"/>
        <v>447</v>
      </c>
    </row>
    <row r="98" spans="1:16" x14ac:dyDescent="0.25">
      <c r="A98" t="s">
        <v>336</v>
      </c>
      <c r="B98" t="s">
        <v>421</v>
      </c>
      <c r="C98" t="s">
        <v>422</v>
      </c>
      <c r="D98" t="s">
        <v>423</v>
      </c>
      <c r="E98" t="s">
        <v>50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  <c r="K98" t="s">
        <v>2661</v>
      </c>
      <c r="L98" t="s">
        <v>424</v>
      </c>
      <c r="M98" t="s">
        <v>420</v>
      </c>
      <c r="N98" s="9">
        <v>119</v>
      </c>
      <c r="O98">
        <v>1</v>
      </c>
      <c r="P98" s="9">
        <f t="shared" si="1"/>
        <v>119</v>
      </c>
    </row>
    <row r="99" spans="1:16" x14ac:dyDescent="0.25">
      <c r="A99" t="s">
        <v>431</v>
      </c>
      <c r="B99" t="s">
        <v>426</v>
      </c>
      <c r="C99" t="s">
        <v>427</v>
      </c>
      <c r="D99" t="s">
        <v>428</v>
      </c>
      <c r="E99" t="s">
        <v>429</v>
      </c>
      <c r="F99" t="s">
        <v>8</v>
      </c>
      <c r="G99" t="s">
        <v>20</v>
      </c>
      <c r="H99" t="s">
        <v>21</v>
      </c>
      <c r="I99" t="s">
        <v>39</v>
      </c>
      <c r="J99" t="s">
        <v>39</v>
      </c>
      <c r="K99" t="s">
        <v>2661</v>
      </c>
      <c r="L99" t="s">
        <v>218</v>
      </c>
      <c r="M99" t="s">
        <v>430</v>
      </c>
      <c r="N99" s="9">
        <v>49.95</v>
      </c>
      <c r="O99">
        <v>6</v>
      </c>
      <c r="P99" s="9">
        <f t="shared" si="1"/>
        <v>299.70000000000005</v>
      </c>
    </row>
    <row r="100" spans="1:16" x14ac:dyDescent="0.25">
      <c r="A100" t="s">
        <v>431</v>
      </c>
      <c r="B100" t="s">
        <v>432</v>
      </c>
      <c r="C100" t="s">
        <v>427</v>
      </c>
      <c r="D100" t="s">
        <v>433</v>
      </c>
      <c r="E100" t="s">
        <v>434</v>
      </c>
      <c r="F100" t="s">
        <v>8</v>
      </c>
      <c r="G100" t="s">
        <v>20</v>
      </c>
      <c r="H100" t="s">
        <v>21</v>
      </c>
      <c r="I100" t="s">
        <v>39</v>
      </c>
      <c r="J100" t="s">
        <v>39</v>
      </c>
      <c r="K100" t="s">
        <v>2661</v>
      </c>
      <c r="L100" t="s">
        <v>218</v>
      </c>
      <c r="M100" t="s">
        <v>430</v>
      </c>
      <c r="N100" s="9">
        <v>49.95</v>
      </c>
      <c r="O100">
        <v>1</v>
      </c>
      <c r="P100" s="9">
        <f t="shared" si="1"/>
        <v>49.95</v>
      </c>
    </row>
    <row r="101" spans="1:16" x14ac:dyDescent="0.25">
      <c r="A101" t="s">
        <v>440</v>
      </c>
      <c r="B101" t="s">
        <v>435</v>
      </c>
      <c r="C101" t="s">
        <v>436</v>
      </c>
      <c r="D101" t="s">
        <v>437</v>
      </c>
      <c r="E101" t="s">
        <v>38</v>
      </c>
      <c r="F101" t="s">
        <v>8</v>
      </c>
      <c r="G101" t="s">
        <v>438</v>
      </c>
      <c r="H101" t="s">
        <v>10</v>
      </c>
      <c r="I101" t="s">
        <v>11</v>
      </c>
      <c r="J101" t="s">
        <v>425</v>
      </c>
      <c r="K101" t="s">
        <v>2661</v>
      </c>
      <c r="L101" t="s">
        <v>95</v>
      </c>
      <c r="M101" t="s">
        <v>439</v>
      </c>
      <c r="N101" s="9">
        <v>84.95</v>
      </c>
      <c r="O101">
        <v>1</v>
      </c>
      <c r="P101" s="9">
        <f t="shared" si="1"/>
        <v>84.95</v>
      </c>
    </row>
    <row r="102" spans="1:16" x14ac:dyDescent="0.25">
      <c r="A102" t="s">
        <v>440</v>
      </c>
      <c r="B102" t="s">
        <v>441</v>
      </c>
      <c r="C102" t="s">
        <v>436</v>
      </c>
      <c r="D102" t="s">
        <v>442</v>
      </c>
      <c r="E102" t="s">
        <v>43</v>
      </c>
      <c r="F102" t="s">
        <v>8</v>
      </c>
      <c r="G102" t="s">
        <v>438</v>
      </c>
      <c r="H102" t="s">
        <v>10</v>
      </c>
      <c r="I102" t="s">
        <v>11</v>
      </c>
      <c r="J102" t="s">
        <v>425</v>
      </c>
      <c r="K102" t="s">
        <v>2661</v>
      </c>
      <c r="L102" t="s">
        <v>95</v>
      </c>
      <c r="M102" t="s">
        <v>439</v>
      </c>
      <c r="N102" s="9">
        <v>84.95</v>
      </c>
      <c r="O102">
        <v>3</v>
      </c>
      <c r="P102" s="9">
        <f t="shared" si="1"/>
        <v>254.85000000000002</v>
      </c>
    </row>
    <row r="103" spans="1:16" x14ac:dyDescent="0.25">
      <c r="A103" t="s">
        <v>440</v>
      </c>
      <c r="B103" t="s">
        <v>443</v>
      </c>
      <c r="C103" t="s">
        <v>436</v>
      </c>
      <c r="D103" t="s">
        <v>444</v>
      </c>
      <c r="E103" t="s">
        <v>47</v>
      </c>
      <c r="F103" t="s">
        <v>8</v>
      </c>
      <c r="G103" t="s">
        <v>438</v>
      </c>
      <c r="H103" t="s">
        <v>10</v>
      </c>
      <c r="I103" t="s">
        <v>11</v>
      </c>
      <c r="J103" t="s">
        <v>425</v>
      </c>
      <c r="K103" t="s">
        <v>2661</v>
      </c>
      <c r="L103" t="s">
        <v>95</v>
      </c>
      <c r="M103" t="s">
        <v>439</v>
      </c>
      <c r="N103" s="9">
        <v>84.95</v>
      </c>
      <c r="O103">
        <v>1</v>
      </c>
      <c r="P103" s="9">
        <f t="shared" si="1"/>
        <v>84.95</v>
      </c>
    </row>
    <row r="104" spans="1:16" x14ac:dyDescent="0.25">
      <c r="A104" t="s">
        <v>445</v>
      </c>
      <c r="B104" t="s">
        <v>450</v>
      </c>
      <c r="C104" t="s">
        <v>449</v>
      </c>
      <c r="D104" t="s">
        <v>451</v>
      </c>
      <c r="E104" t="s">
        <v>43</v>
      </c>
      <c r="F104" t="s">
        <v>8</v>
      </c>
      <c r="G104" t="s">
        <v>9</v>
      </c>
      <c r="H104" t="s">
        <v>10</v>
      </c>
      <c r="I104" t="s">
        <v>262</v>
      </c>
      <c r="J104" t="s">
        <v>446</v>
      </c>
      <c r="K104" t="s">
        <v>2661</v>
      </c>
      <c r="L104" t="s">
        <v>95</v>
      </c>
      <c r="M104" t="s">
        <v>448</v>
      </c>
      <c r="N104" s="9">
        <v>64.95</v>
      </c>
      <c r="O104">
        <v>4</v>
      </c>
      <c r="P104" s="9">
        <f t="shared" si="1"/>
        <v>259.8</v>
      </c>
    </row>
    <row r="105" spans="1:16" x14ac:dyDescent="0.25">
      <c r="A105" t="s">
        <v>445</v>
      </c>
      <c r="B105" t="s">
        <v>452</v>
      </c>
      <c r="C105" t="s">
        <v>449</v>
      </c>
      <c r="D105" t="s">
        <v>453</v>
      </c>
      <c r="E105" t="s">
        <v>47</v>
      </c>
      <c r="F105" t="s">
        <v>8</v>
      </c>
      <c r="G105" t="s">
        <v>9</v>
      </c>
      <c r="H105" t="s">
        <v>10</v>
      </c>
      <c r="I105" t="s">
        <v>262</v>
      </c>
      <c r="J105" t="s">
        <v>446</v>
      </c>
      <c r="K105" t="s">
        <v>2661</v>
      </c>
      <c r="L105" t="s">
        <v>95</v>
      </c>
      <c r="M105" t="s">
        <v>448</v>
      </c>
      <c r="N105" s="9">
        <v>64.95</v>
      </c>
      <c r="O105">
        <v>3</v>
      </c>
      <c r="P105" s="9">
        <f t="shared" si="1"/>
        <v>194.85000000000002</v>
      </c>
    </row>
    <row r="106" spans="1:16" x14ac:dyDescent="0.25">
      <c r="A106" t="s">
        <v>445</v>
      </c>
      <c r="B106" t="s">
        <v>456</v>
      </c>
      <c r="C106" t="s">
        <v>455</v>
      </c>
      <c r="D106" t="s">
        <v>457</v>
      </c>
      <c r="E106" t="s">
        <v>47</v>
      </c>
      <c r="F106" t="s">
        <v>8</v>
      </c>
      <c r="G106" t="s">
        <v>9</v>
      </c>
      <c r="H106" t="s">
        <v>10</v>
      </c>
      <c r="I106" t="s">
        <v>39</v>
      </c>
      <c r="J106" t="s">
        <v>40</v>
      </c>
      <c r="K106" t="s">
        <v>2661</v>
      </c>
      <c r="L106" t="s">
        <v>59</v>
      </c>
      <c r="M106" t="s">
        <v>454</v>
      </c>
      <c r="N106" s="9">
        <v>59.95</v>
      </c>
      <c r="O106">
        <v>6</v>
      </c>
      <c r="P106" s="9">
        <f t="shared" si="1"/>
        <v>359.70000000000005</v>
      </c>
    </row>
    <row r="107" spans="1:16" x14ac:dyDescent="0.25">
      <c r="A107" t="s">
        <v>460</v>
      </c>
      <c r="B107" t="s">
        <v>461</v>
      </c>
      <c r="C107" t="s">
        <v>458</v>
      </c>
      <c r="D107" t="s">
        <v>462</v>
      </c>
      <c r="E107" t="s">
        <v>43</v>
      </c>
      <c r="F107" t="s">
        <v>8</v>
      </c>
      <c r="G107" t="s">
        <v>9</v>
      </c>
      <c r="H107" t="s">
        <v>10</v>
      </c>
      <c r="I107" t="s">
        <v>39</v>
      </c>
      <c r="J107" t="s">
        <v>40</v>
      </c>
      <c r="K107" t="s">
        <v>2661</v>
      </c>
      <c r="L107" t="s">
        <v>295</v>
      </c>
      <c r="M107" t="s">
        <v>459</v>
      </c>
      <c r="N107" s="9">
        <v>64.95</v>
      </c>
      <c r="O107">
        <v>10</v>
      </c>
      <c r="P107" s="9">
        <f t="shared" si="1"/>
        <v>649.5</v>
      </c>
    </row>
    <row r="108" spans="1:16" x14ac:dyDescent="0.25">
      <c r="A108" t="s">
        <v>468</v>
      </c>
      <c r="B108" t="s">
        <v>464</v>
      </c>
      <c r="C108" t="s">
        <v>465</v>
      </c>
      <c r="D108" t="s">
        <v>466</v>
      </c>
      <c r="E108" t="s">
        <v>38</v>
      </c>
      <c r="F108" t="s">
        <v>8</v>
      </c>
      <c r="G108" t="s">
        <v>438</v>
      </c>
      <c r="H108" t="s">
        <v>10</v>
      </c>
      <c r="I108" t="s">
        <v>297</v>
      </c>
      <c r="J108" t="s">
        <v>297</v>
      </c>
      <c r="K108" t="s">
        <v>2661</v>
      </c>
      <c r="L108" t="s">
        <v>59</v>
      </c>
      <c r="M108" t="s">
        <v>467</v>
      </c>
      <c r="N108" s="9">
        <v>59.95</v>
      </c>
      <c r="O108">
        <v>5</v>
      </c>
      <c r="P108" s="9">
        <f t="shared" si="1"/>
        <v>299.75</v>
      </c>
    </row>
    <row r="109" spans="1:16" x14ac:dyDescent="0.25">
      <c r="A109" t="s">
        <v>468</v>
      </c>
      <c r="B109" t="s">
        <v>469</v>
      </c>
      <c r="C109" t="s">
        <v>470</v>
      </c>
      <c r="D109" t="s">
        <v>471</v>
      </c>
      <c r="E109" t="s">
        <v>43</v>
      </c>
      <c r="F109" t="s">
        <v>8</v>
      </c>
      <c r="G109" t="s">
        <v>438</v>
      </c>
      <c r="H109" t="s">
        <v>10</v>
      </c>
      <c r="I109" t="s">
        <v>11</v>
      </c>
      <c r="J109" t="s">
        <v>472</v>
      </c>
      <c r="K109" t="s">
        <v>2661</v>
      </c>
      <c r="L109" t="s">
        <v>23</v>
      </c>
      <c r="M109" t="s">
        <v>473</v>
      </c>
      <c r="N109" s="9">
        <v>54.95</v>
      </c>
      <c r="O109">
        <v>5</v>
      </c>
      <c r="P109" s="9">
        <f t="shared" si="1"/>
        <v>274.75</v>
      </c>
    </row>
    <row r="110" spans="1:16" x14ac:dyDescent="0.25">
      <c r="A110" t="s">
        <v>468</v>
      </c>
      <c r="B110" t="s">
        <v>474</v>
      </c>
      <c r="C110" t="s">
        <v>470</v>
      </c>
      <c r="D110" t="s">
        <v>475</v>
      </c>
      <c r="E110" t="s">
        <v>47</v>
      </c>
      <c r="F110" t="s">
        <v>8</v>
      </c>
      <c r="G110" t="s">
        <v>438</v>
      </c>
      <c r="H110" t="s">
        <v>10</v>
      </c>
      <c r="I110" t="s">
        <v>11</v>
      </c>
      <c r="J110" t="s">
        <v>472</v>
      </c>
      <c r="K110" t="s">
        <v>2661</v>
      </c>
      <c r="L110" t="s">
        <v>23</v>
      </c>
      <c r="M110" t="s">
        <v>473</v>
      </c>
      <c r="N110" s="9">
        <v>54.95</v>
      </c>
      <c r="O110">
        <v>1</v>
      </c>
      <c r="P110" s="9">
        <f t="shared" si="1"/>
        <v>54.95</v>
      </c>
    </row>
    <row r="111" spans="1:16" x14ac:dyDescent="0.25">
      <c r="A111" t="s">
        <v>480</v>
      </c>
      <c r="B111" t="s">
        <v>476</v>
      </c>
      <c r="C111" t="s">
        <v>477</v>
      </c>
      <c r="D111" t="s">
        <v>478</v>
      </c>
      <c r="E111" t="s">
        <v>50</v>
      </c>
      <c r="F111" t="s">
        <v>8</v>
      </c>
      <c r="G111" t="s">
        <v>35</v>
      </c>
      <c r="H111" t="s">
        <v>10</v>
      </c>
      <c r="I111" t="s">
        <v>11</v>
      </c>
      <c r="J111" t="s">
        <v>11</v>
      </c>
      <c r="K111" t="s">
        <v>2661</v>
      </c>
      <c r="L111" t="s">
        <v>261</v>
      </c>
      <c r="M111" t="s">
        <v>479</v>
      </c>
      <c r="N111" s="9">
        <v>25.99</v>
      </c>
      <c r="O111">
        <v>5</v>
      </c>
      <c r="P111" s="9">
        <f t="shared" si="1"/>
        <v>129.94999999999999</v>
      </c>
    </row>
    <row r="112" spans="1:16" x14ac:dyDescent="0.25">
      <c r="A112" t="s">
        <v>480</v>
      </c>
      <c r="B112" t="s">
        <v>483</v>
      </c>
      <c r="C112" t="s">
        <v>481</v>
      </c>
      <c r="D112" t="s">
        <v>484</v>
      </c>
      <c r="E112" t="s">
        <v>194</v>
      </c>
      <c r="F112" t="s">
        <v>8</v>
      </c>
      <c r="G112" t="s">
        <v>35</v>
      </c>
      <c r="H112" t="s">
        <v>10</v>
      </c>
      <c r="I112" t="s">
        <v>262</v>
      </c>
      <c r="J112" t="s">
        <v>262</v>
      </c>
      <c r="K112" t="s">
        <v>2661</v>
      </c>
      <c r="L112" t="s">
        <v>59</v>
      </c>
      <c r="M112" t="s">
        <v>482</v>
      </c>
      <c r="N112" s="9">
        <v>49.99</v>
      </c>
      <c r="O112">
        <v>6</v>
      </c>
      <c r="P112" s="9">
        <f t="shared" si="1"/>
        <v>299.94</v>
      </c>
    </row>
    <row r="113" spans="1:16" x14ac:dyDescent="0.25">
      <c r="A113" t="s">
        <v>480</v>
      </c>
      <c r="B113" t="s">
        <v>488</v>
      </c>
      <c r="C113" t="s">
        <v>486</v>
      </c>
      <c r="D113" t="s">
        <v>489</v>
      </c>
      <c r="E113" t="s">
        <v>264</v>
      </c>
      <c r="F113" t="s">
        <v>8</v>
      </c>
      <c r="G113" t="s">
        <v>35</v>
      </c>
      <c r="H113" t="s">
        <v>10</v>
      </c>
      <c r="I113" t="s">
        <v>262</v>
      </c>
      <c r="J113" t="s">
        <v>262</v>
      </c>
      <c r="K113" t="s">
        <v>2661</v>
      </c>
      <c r="L113" t="s">
        <v>36</v>
      </c>
      <c r="M113" t="s">
        <v>487</v>
      </c>
      <c r="N113" s="9">
        <v>49.99</v>
      </c>
      <c r="O113">
        <v>2</v>
      </c>
      <c r="P113" s="9">
        <f t="shared" si="1"/>
        <v>99.98</v>
      </c>
    </row>
    <row r="114" spans="1:16" x14ac:dyDescent="0.25">
      <c r="A114" t="s">
        <v>480</v>
      </c>
      <c r="B114" t="s">
        <v>490</v>
      </c>
      <c r="C114" t="s">
        <v>491</v>
      </c>
      <c r="D114" t="s">
        <v>492</v>
      </c>
      <c r="E114" t="s">
        <v>50</v>
      </c>
      <c r="F114" t="s">
        <v>8</v>
      </c>
      <c r="G114" t="s">
        <v>35</v>
      </c>
      <c r="H114" t="s">
        <v>10</v>
      </c>
      <c r="I114" t="s">
        <v>11</v>
      </c>
      <c r="J114" t="s">
        <v>11</v>
      </c>
      <c r="K114" t="s">
        <v>2661</v>
      </c>
      <c r="L114" t="s">
        <v>36</v>
      </c>
      <c r="M114" t="s">
        <v>493</v>
      </c>
      <c r="N114" s="9">
        <v>39.99</v>
      </c>
      <c r="O114">
        <v>1</v>
      </c>
      <c r="P114" s="9">
        <f t="shared" si="1"/>
        <v>39.99</v>
      </c>
    </row>
    <row r="115" spans="1:16" x14ac:dyDescent="0.25">
      <c r="A115" t="s">
        <v>480</v>
      </c>
      <c r="B115" t="s">
        <v>496</v>
      </c>
      <c r="C115" t="s">
        <v>494</v>
      </c>
      <c r="D115" t="s">
        <v>497</v>
      </c>
      <c r="E115" t="s">
        <v>264</v>
      </c>
      <c r="F115" t="s">
        <v>8</v>
      </c>
      <c r="G115" t="s">
        <v>35</v>
      </c>
      <c r="H115" t="s">
        <v>10</v>
      </c>
      <c r="I115" t="s">
        <v>262</v>
      </c>
      <c r="J115" t="s">
        <v>262</v>
      </c>
      <c r="K115" t="s">
        <v>2661</v>
      </c>
      <c r="L115" t="s">
        <v>101</v>
      </c>
      <c r="M115" t="s">
        <v>495</v>
      </c>
      <c r="N115" s="9">
        <v>69.98</v>
      </c>
      <c r="O115">
        <v>8</v>
      </c>
      <c r="P115" s="9">
        <f t="shared" ref="P115:P172" si="2">O115*N115</f>
        <v>559.84</v>
      </c>
    </row>
    <row r="116" spans="1:16" x14ac:dyDescent="0.25">
      <c r="A116" t="s">
        <v>506</v>
      </c>
      <c r="B116" t="s">
        <v>500</v>
      </c>
      <c r="C116" t="s">
        <v>501</v>
      </c>
      <c r="D116" t="s">
        <v>502</v>
      </c>
      <c r="E116" t="s">
        <v>503</v>
      </c>
      <c r="F116" t="s">
        <v>8</v>
      </c>
      <c r="G116" t="s">
        <v>58</v>
      </c>
      <c r="H116" t="s">
        <v>21</v>
      </c>
      <c r="I116" t="s">
        <v>504</v>
      </c>
      <c r="J116" t="s">
        <v>504</v>
      </c>
      <c r="K116" t="s">
        <v>2661</v>
      </c>
      <c r="L116" t="s">
        <v>113</v>
      </c>
      <c r="M116" t="s">
        <v>505</v>
      </c>
      <c r="N116" s="9">
        <v>49.95</v>
      </c>
      <c r="O116">
        <v>1</v>
      </c>
      <c r="P116" s="9">
        <f t="shared" si="2"/>
        <v>49.95</v>
      </c>
    </row>
    <row r="117" spans="1:16" x14ac:dyDescent="0.25">
      <c r="A117" t="s">
        <v>506</v>
      </c>
      <c r="B117" t="s">
        <v>507</v>
      </c>
      <c r="C117" t="s">
        <v>501</v>
      </c>
      <c r="D117" t="s">
        <v>508</v>
      </c>
      <c r="E117" t="s">
        <v>509</v>
      </c>
      <c r="F117" t="s">
        <v>8</v>
      </c>
      <c r="G117" t="s">
        <v>58</v>
      </c>
      <c r="H117" t="s">
        <v>21</v>
      </c>
      <c r="I117" t="s">
        <v>504</v>
      </c>
      <c r="J117" t="s">
        <v>504</v>
      </c>
      <c r="K117" t="s">
        <v>2661</v>
      </c>
      <c r="L117" t="s">
        <v>113</v>
      </c>
      <c r="M117" t="s">
        <v>505</v>
      </c>
      <c r="N117" s="9">
        <v>49.95</v>
      </c>
      <c r="O117">
        <v>1</v>
      </c>
      <c r="P117" s="9">
        <f t="shared" si="2"/>
        <v>49.95</v>
      </c>
    </row>
    <row r="118" spans="1:16" x14ac:dyDescent="0.25">
      <c r="A118" t="s">
        <v>514</v>
      </c>
      <c r="B118" t="s">
        <v>510</v>
      </c>
      <c r="C118" t="s">
        <v>511</v>
      </c>
      <c r="D118" t="s">
        <v>512</v>
      </c>
      <c r="E118" t="s">
        <v>509</v>
      </c>
      <c r="F118" t="s">
        <v>8</v>
      </c>
      <c r="G118" t="s">
        <v>383</v>
      </c>
      <c r="H118" t="s">
        <v>21</v>
      </c>
      <c r="I118" t="s">
        <v>504</v>
      </c>
      <c r="J118" t="s">
        <v>504</v>
      </c>
      <c r="K118" t="s">
        <v>2661</v>
      </c>
      <c r="L118" t="s">
        <v>23</v>
      </c>
      <c r="M118" t="s">
        <v>513</v>
      </c>
      <c r="N118" s="9">
        <v>173.91</v>
      </c>
      <c r="O118">
        <v>1</v>
      </c>
      <c r="P118" s="9">
        <f t="shared" si="2"/>
        <v>173.91</v>
      </c>
    </row>
    <row r="119" spans="1:16" x14ac:dyDescent="0.25">
      <c r="A119" t="s">
        <v>520</v>
      </c>
      <c r="B119" t="s">
        <v>515</v>
      </c>
      <c r="C119" t="s">
        <v>516</v>
      </c>
      <c r="D119" t="s">
        <v>517</v>
      </c>
      <c r="E119" t="s">
        <v>518</v>
      </c>
      <c r="F119" t="s">
        <v>8</v>
      </c>
      <c r="G119" t="s">
        <v>20</v>
      </c>
      <c r="H119" t="s">
        <v>21</v>
      </c>
      <c r="I119" t="s">
        <v>504</v>
      </c>
      <c r="J119" t="s">
        <v>504</v>
      </c>
      <c r="K119" t="s">
        <v>2661</v>
      </c>
      <c r="L119" t="s">
        <v>36</v>
      </c>
      <c r="M119" t="s">
        <v>519</v>
      </c>
      <c r="N119" s="9">
        <v>84.149999999999991</v>
      </c>
      <c r="O119">
        <v>1</v>
      </c>
      <c r="P119" s="9">
        <f t="shared" si="2"/>
        <v>84.149999999999991</v>
      </c>
    </row>
    <row r="120" spans="1:16" x14ac:dyDescent="0.25">
      <c r="A120" t="s">
        <v>521</v>
      </c>
      <c r="B120" t="s">
        <v>524</v>
      </c>
      <c r="C120" t="s">
        <v>522</v>
      </c>
      <c r="D120" t="s">
        <v>525</v>
      </c>
      <c r="E120" t="s">
        <v>43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  <c r="K120" t="s">
        <v>2661</v>
      </c>
      <c r="L120" t="s">
        <v>23</v>
      </c>
      <c r="M120" t="s">
        <v>523</v>
      </c>
      <c r="N120" s="9">
        <v>359.90699999999993</v>
      </c>
      <c r="O120">
        <v>1</v>
      </c>
      <c r="P120" s="9">
        <f t="shared" si="2"/>
        <v>359.90699999999993</v>
      </c>
    </row>
    <row r="121" spans="1:16" x14ac:dyDescent="0.25">
      <c r="A121" t="s">
        <v>521</v>
      </c>
      <c r="B121" t="s">
        <v>528</v>
      </c>
      <c r="C121" t="s">
        <v>526</v>
      </c>
      <c r="D121" t="s">
        <v>529</v>
      </c>
      <c r="E121" t="s">
        <v>43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  <c r="K121" t="s">
        <v>2661</v>
      </c>
      <c r="L121" t="s">
        <v>95</v>
      </c>
      <c r="M121" t="s">
        <v>527</v>
      </c>
      <c r="N121" s="9">
        <v>327.36899999999997</v>
      </c>
      <c r="O121">
        <v>1</v>
      </c>
      <c r="P121" s="9">
        <f t="shared" si="2"/>
        <v>327.36899999999997</v>
      </c>
    </row>
    <row r="122" spans="1:16" x14ac:dyDescent="0.25">
      <c r="A122" t="s">
        <v>521</v>
      </c>
      <c r="B122" t="s">
        <v>530</v>
      </c>
      <c r="C122" t="s">
        <v>526</v>
      </c>
      <c r="D122" t="s">
        <v>531</v>
      </c>
      <c r="E122" t="s">
        <v>200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  <c r="K122" t="s">
        <v>2661</v>
      </c>
      <c r="L122" t="s">
        <v>95</v>
      </c>
      <c r="M122" t="s">
        <v>527</v>
      </c>
      <c r="N122" s="9">
        <v>327.36899999999997</v>
      </c>
      <c r="O122">
        <v>1</v>
      </c>
      <c r="P122" s="9">
        <f t="shared" si="2"/>
        <v>327.36899999999997</v>
      </c>
    </row>
    <row r="123" spans="1:16" x14ac:dyDescent="0.25">
      <c r="A123" t="s">
        <v>521</v>
      </c>
      <c r="B123" t="s">
        <v>534</v>
      </c>
      <c r="C123" t="s">
        <v>532</v>
      </c>
      <c r="D123" t="s">
        <v>535</v>
      </c>
      <c r="E123" t="s">
        <v>50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  <c r="K123" t="s">
        <v>2661</v>
      </c>
      <c r="L123" t="s">
        <v>189</v>
      </c>
      <c r="M123" t="s">
        <v>533</v>
      </c>
      <c r="N123" s="9">
        <v>195.22799999999998</v>
      </c>
      <c r="O123">
        <v>1</v>
      </c>
      <c r="P123" s="9">
        <f t="shared" si="2"/>
        <v>195.22799999999998</v>
      </c>
    </row>
    <row r="124" spans="1:16" x14ac:dyDescent="0.25">
      <c r="A124" t="s">
        <v>521</v>
      </c>
      <c r="B124" t="s">
        <v>536</v>
      </c>
      <c r="C124" t="s">
        <v>537</v>
      </c>
      <c r="D124" t="s">
        <v>538</v>
      </c>
      <c r="E124" t="s">
        <v>315</v>
      </c>
      <c r="F124" t="s">
        <v>8</v>
      </c>
      <c r="G124" t="s">
        <v>35</v>
      </c>
      <c r="H124" t="s">
        <v>10</v>
      </c>
      <c r="I124" t="s">
        <v>11</v>
      </c>
      <c r="J124" t="s">
        <v>11</v>
      </c>
      <c r="K124" t="s">
        <v>2661</v>
      </c>
      <c r="L124" t="s">
        <v>122</v>
      </c>
      <c r="M124" t="s">
        <v>539</v>
      </c>
      <c r="N124" s="9">
        <v>168.29999999999998</v>
      </c>
      <c r="O124">
        <v>1</v>
      </c>
      <c r="P124" s="9">
        <f t="shared" si="2"/>
        <v>168.29999999999998</v>
      </c>
    </row>
    <row r="125" spans="1:16" x14ac:dyDescent="0.25">
      <c r="A125" t="s">
        <v>521</v>
      </c>
      <c r="B125" t="s">
        <v>540</v>
      </c>
      <c r="C125" t="s">
        <v>537</v>
      </c>
      <c r="D125" t="s">
        <v>541</v>
      </c>
      <c r="E125" t="s">
        <v>91</v>
      </c>
      <c r="F125" t="s">
        <v>8</v>
      </c>
      <c r="G125" t="s">
        <v>35</v>
      </c>
      <c r="H125" t="s">
        <v>10</v>
      </c>
      <c r="I125" t="s">
        <v>11</v>
      </c>
      <c r="J125" t="s">
        <v>11</v>
      </c>
      <c r="K125" t="s">
        <v>2661</v>
      </c>
      <c r="L125" t="s">
        <v>122</v>
      </c>
      <c r="M125" t="s">
        <v>539</v>
      </c>
      <c r="N125" s="9">
        <v>168.29999999999998</v>
      </c>
      <c r="O125">
        <v>1</v>
      </c>
      <c r="P125" s="9">
        <f t="shared" si="2"/>
        <v>168.29999999999998</v>
      </c>
    </row>
    <row r="126" spans="1:16" x14ac:dyDescent="0.25">
      <c r="A126" t="s">
        <v>521</v>
      </c>
      <c r="B126" t="s">
        <v>542</v>
      </c>
      <c r="C126" t="s">
        <v>537</v>
      </c>
      <c r="D126" t="s">
        <v>543</v>
      </c>
      <c r="E126" t="s">
        <v>194</v>
      </c>
      <c r="F126" t="s">
        <v>8</v>
      </c>
      <c r="G126" t="s">
        <v>35</v>
      </c>
      <c r="H126" t="s">
        <v>10</v>
      </c>
      <c r="I126" t="s">
        <v>11</v>
      </c>
      <c r="J126" t="s">
        <v>11</v>
      </c>
      <c r="K126" t="s">
        <v>2661</v>
      </c>
      <c r="L126" t="s">
        <v>122</v>
      </c>
      <c r="M126" t="s">
        <v>539</v>
      </c>
      <c r="N126" s="9">
        <v>168.29999999999998</v>
      </c>
      <c r="O126">
        <v>1</v>
      </c>
      <c r="P126" s="9">
        <f t="shared" si="2"/>
        <v>168.29999999999998</v>
      </c>
    </row>
    <row r="127" spans="1:16" x14ac:dyDescent="0.25">
      <c r="A127" t="s">
        <v>521</v>
      </c>
      <c r="B127" t="s">
        <v>544</v>
      </c>
      <c r="C127" t="s">
        <v>545</v>
      </c>
      <c r="D127" t="s">
        <v>546</v>
      </c>
      <c r="E127" t="s">
        <v>315</v>
      </c>
      <c r="F127" t="s">
        <v>8</v>
      </c>
      <c r="G127" t="s">
        <v>35</v>
      </c>
      <c r="H127" t="s">
        <v>10</v>
      </c>
      <c r="I127" t="s">
        <v>11</v>
      </c>
      <c r="J127" t="s">
        <v>11</v>
      </c>
      <c r="K127" t="s">
        <v>2661</v>
      </c>
      <c r="L127" t="s">
        <v>36</v>
      </c>
      <c r="M127" t="s">
        <v>547</v>
      </c>
      <c r="N127" s="9">
        <v>168.29999999999998</v>
      </c>
      <c r="O127">
        <v>1</v>
      </c>
      <c r="P127" s="9">
        <f t="shared" si="2"/>
        <v>168.29999999999998</v>
      </c>
    </row>
    <row r="128" spans="1:16" x14ac:dyDescent="0.25">
      <c r="A128" t="s">
        <v>521</v>
      </c>
      <c r="B128" t="s">
        <v>550</v>
      </c>
      <c r="C128" t="s">
        <v>548</v>
      </c>
      <c r="D128" t="s">
        <v>551</v>
      </c>
      <c r="E128" t="s">
        <v>51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  <c r="K128" t="s">
        <v>2661</v>
      </c>
      <c r="L128" t="s">
        <v>13</v>
      </c>
      <c r="M128" t="s">
        <v>549</v>
      </c>
      <c r="N128" s="9">
        <v>241.22999999999996</v>
      </c>
      <c r="O128">
        <v>1</v>
      </c>
      <c r="P128" s="9">
        <f t="shared" si="2"/>
        <v>241.22999999999996</v>
      </c>
    </row>
    <row r="129" spans="1:16" x14ac:dyDescent="0.25">
      <c r="A129" t="s">
        <v>521</v>
      </c>
      <c r="B129" t="s">
        <v>552</v>
      </c>
      <c r="C129" t="s">
        <v>548</v>
      </c>
      <c r="D129" t="s">
        <v>553</v>
      </c>
      <c r="E129" t="s">
        <v>200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  <c r="K129" t="s">
        <v>2661</v>
      </c>
      <c r="L129" t="s">
        <v>13</v>
      </c>
      <c r="M129" t="s">
        <v>549</v>
      </c>
      <c r="N129" s="9">
        <v>241.22999999999996</v>
      </c>
      <c r="O129">
        <v>1</v>
      </c>
      <c r="P129" s="9">
        <f t="shared" si="2"/>
        <v>241.22999999999996</v>
      </c>
    </row>
    <row r="130" spans="1:16" x14ac:dyDescent="0.25">
      <c r="A130" t="s">
        <v>521</v>
      </c>
      <c r="B130" t="s">
        <v>556</v>
      </c>
      <c r="C130" t="s">
        <v>554</v>
      </c>
      <c r="D130" t="s">
        <v>557</v>
      </c>
      <c r="E130" t="s">
        <v>91</v>
      </c>
      <c r="F130" t="s">
        <v>8</v>
      </c>
      <c r="G130" t="s">
        <v>35</v>
      </c>
      <c r="H130" t="s">
        <v>10</v>
      </c>
      <c r="I130" t="s">
        <v>11</v>
      </c>
      <c r="J130" t="s">
        <v>11</v>
      </c>
      <c r="K130" t="s">
        <v>2661</v>
      </c>
      <c r="L130" t="s">
        <v>13</v>
      </c>
      <c r="M130" t="s">
        <v>555</v>
      </c>
      <c r="N130" s="9">
        <v>86.699999999999989</v>
      </c>
      <c r="O130">
        <v>1</v>
      </c>
      <c r="P130" s="9">
        <f t="shared" si="2"/>
        <v>86.699999999999989</v>
      </c>
    </row>
    <row r="131" spans="1:16" x14ac:dyDescent="0.25">
      <c r="A131" t="s">
        <v>521</v>
      </c>
      <c r="B131" t="s">
        <v>560</v>
      </c>
      <c r="C131" t="s">
        <v>558</v>
      </c>
      <c r="D131" t="s">
        <v>561</v>
      </c>
      <c r="E131" t="s">
        <v>92</v>
      </c>
      <c r="F131" t="s">
        <v>8</v>
      </c>
      <c r="G131" t="s">
        <v>35</v>
      </c>
      <c r="H131" t="s">
        <v>10</v>
      </c>
      <c r="I131" t="s">
        <v>11</v>
      </c>
      <c r="J131" t="s">
        <v>11</v>
      </c>
      <c r="K131" t="s">
        <v>2661</v>
      </c>
      <c r="L131" t="s">
        <v>23</v>
      </c>
      <c r="M131" t="s">
        <v>559</v>
      </c>
      <c r="N131" s="9">
        <v>135</v>
      </c>
      <c r="O131">
        <v>2</v>
      </c>
      <c r="P131" s="9">
        <f t="shared" si="2"/>
        <v>270</v>
      </c>
    </row>
    <row r="132" spans="1:16" x14ac:dyDescent="0.25">
      <c r="A132" t="s">
        <v>521</v>
      </c>
      <c r="B132" t="s">
        <v>564</v>
      </c>
      <c r="C132" t="s">
        <v>562</v>
      </c>
      <c r="D132" t="s">
        <v>565</v>
      </c>
      <c r="E132" t="s">
        <v>194</v>
      </c>
      <c r="F132" t="s">
        <v>8</v>
      </c>
      <c r="G132" t="s">
        <v>35</v>
      </c>
      <c r="H132" t="s">
        <v>10</v>
      </c>
      <c r="I132" t="s">
        <v>11</v>
      </c>
      <c r="J132" t="s">
        <v>11</v>
      </c>
      <c r="K132" t="s">
        <v>2661</v>
      </c>
      <c r="L132" t="s">
        <v>113</v>
      </c>
      <c r="M132" t="s">
        <v>563</v>
      </c>
      <c r="N132" s="9">
        <v>200</v>
      </c>
      <c r="O132">
        <v>1</v>
      </c>
      <c r="P132" s="9">
        <f t="shared" si="2"/>
        <v>200</v>
      </c>
    </row>
    <row r="133" spans="1:16" x14ac:dyDescent="0.25">
      <c r="A133" t="s">
        <v>566</v>
      </c>
      <c r="B133" t="s">
        <v>568</v>
      </c>
      <c r="C133" t="s">
        <v>569</v>
      </c>
      <c r="D133" t="s">
        <v>570</v>
      </c>
      <c r="E133" t="s">
        <v>38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  <c r="K133" t="s">
        <v>2661</v>
      </c>
      <c r="L133" t="s">
        <v>23</v>
      </c>
      <c r="M133" t="s">
        <v>571</v>
      </c>
      <c r="N133" s="9">
        <v>369</v>
      </c>
      <c r="O133">
        <v>3</v>
      </c>
      <c r="P133" s="9">
        <f t="shared" si="2"/>
        <v>1107</v>
      </c>
    </row>
    <row r="134" spans="1:16" x14ac:dyDescent="0.25">
      <c r="A134" t="s">
        <v>566</v>
      </c>
      <c r="B134" t="s">
        <v>572</v>
      </c>
      <c r="C134" t="s">
        <v>569</v>
      </c>
      <c r="D134" t="s">
        <v>573</v>
      </c>
      <c r="E134" t="s">
        <v>51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  <c r="K134" t="s">
        <v>2661</v>
      </c>
      <c r="L134" t="s">
        <v>23</v>
      </c>
      <c r="M134" t="s">
        <v>571</v>
      </c>
      <c r="N134" s="9">
        <v>369</v>
      </c>
      <c r="O134">
        <v>1</v>
      </c>
      <c r="P134" s="9">
        <f t="shared" si="2"/>
        <v>369</v>
      </c>
    </row>
    <row r="135" spans="1:16" x14ac:dyDescent="0.25">
      <c r="A135" t="s">
        <v>566</v>
      </c>
      <c r="B135" t="s">
        <v>576</v>
      </c>
      <c r="C135" t="s">
        <v>574</v>
      </c>
      <c r="D135" t="s">
        <v>577</v>
      </c>
      <c r="E135" t="s">
        <v>51</v>
      </c>
      <c r="F135" t="s">
        <v>8</v>
      </c>
      <c r="G135" t="s">
        <v>9</v>
      </c>
      <c r="H135" t="s">
        <v>10</v>
      </c>
      <c r="I135" t="s">
        <v>262</v>
      </c>
      <c r="J135" t="s">
        <v>277</v>
      </c>
      <c r="K135" t="s">
        <v>2661</v>
      </c>
      <c r="L135" t="s">
        <v>23</v>
      </c>
      <c r="M135" t="s">
        <v>575</v>
      </c>
      <c r="N135" s="9">
        <v>200</v>
      </c>
      <c r="O135">
        <v>3</v>
      </c>
      <c r="P135" s="9">
        <f t="shared" si="2"/>
        <v>600</v>
      </c>
    </row>
    <row r="136" spans="1:16" x14ac:dyDescent="0.25">
      <c r="A136" t="s">
        <v>566</v>
      </c>
      <c r="B136" t="s">
        <v>578</v>
      </c>
      <c r="C136" t="s">
        <v>579</v>
      </c>
      <c r="D136" t="s">
        <v>580</v>
      </c>
      <c r="E136" t="s">
        <v>38</v>
      </c>
      <c r="F136" t="s">
        <v>8</v>
      </c>
      <c r="G136" t="s">
        <v>9</v>
      </c>
      <c r="H136" t="s">
        <v>10</v>
      </c>
      <c r="I136" t="s">
        <v>262</v>
      </c>
      <c r="J136" t="s">
        <v>277</v>
      </c>
      <c r="K136" t="s">
        <v>2661</v>
      </c>
      <c r="L136" t="s">
        <v>13</v>
      </c>
      <c r="M136" t="s">
        <v>575</v>
      </c>
      <c r="N136" s="9">
        <v>200</v>
      </c>
      <c r="O136">
        <v>4</v>
      </c>
      <c r="P136" s="9">
        <f t="shared" si="2"/>
        <v>800</v>
      </c>
    </row>
    <row r="137" spans="1:16" x14ac:dyDescent="0.25">
      <c r="A137" t="s">
        <v>566</v>
      </c>
      <c r="B137" t="s">
        <v>581</v>
      </c>
      <c r="C137" t="s">
        <v>579</v>
      </c>
      <c r="D137" t="s">
        <v>582</v>
      </c>
      <c r="E137" t="s">
        <v>47</v>
      </c>
      <c r="F137" t="s">
        <v>8</v>
      </c>
      <c r="G137" t="s">
        <v>9</v>
      </c>
      <c r="H137" t="s">
        <v>10</v>
      </c>
      <c r="I137" t="s">
        <v>262</v>
      </c>
      <c r="J137" t="s">
        <v>277</v>
      </c>
      <c r="K137" t="s">
        <v>2661</v>
      </c>
      <c r="L137" t="s">
        <v>13</v>
      </c>
      <c r="M137" t="s">
        <v>575</v>
      </c>
      <c r="N137" s="9">
        <v>200</v>
      </c>
      <c r="O137">
        <v>1</v>
      </c>
      <c r="P137" s="9">
        <f t="shared" si="2"/>
        <v>200</v>
      </c>
    </row>
    <row r="138" spans="1:16" x14ac:dyDescent="0.25">
      <c r="A138" t="s">
        <v>566</v>
      </c>
      <c r="B138" t="s">
        <v>583</v>
      </c>
      <c r="C138" t="s">
        <v>579</v>
      </c>
      <c r="D138" t="s">
        <v>584</v>
      </c>
      <c r="E138" t="s">
        <v>51</v>
      </c>
      <c r="F138" t="s">
        <v>8</v>
      </c>
      <c r="G138" t="s">
        <v>9</v>
      </c>
      <c r="H138" t="s">
        <v>10</v>
      </c>
      <c r="I138" t="s">
        <v>262</v>
      </c>
      <c r="J138" t="s">
        <v>277</v>
      </c>
      <c r="K138" t="s">
        <v>2661</v>
      </c>
      <c r="L138" t="s">
        <v>13</v>
      </c>
      <c r="M138" t="s">
        <v>575</v>
      </c>
      <c r="N138" s="9">
        <v>200</v>
      </c>
      <c r="O138">
        <v>1</v>
      </c>
      <c r="P138" s="9">
        <f t="shared" si="2"/>
        <v>200</v>
      </c>
    </row>
    <row r="139" spans="1:16" x14ac:dyDescent="0.25">
      <c r="A139" t="s">
        <v>566</v>
      </c>
      <c r="B139" t="s">
        <v>587</v>
      </c>
      <c r="C139" t="s">
        <v>585</v>
      </c>
      <c r="D139" t="s">
        <v>588</v>
      </c>
      <c r="E139" t="s">
        <v>47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  <c r="K139" t="s">
        <v>2661</v>
      </c>
      <c r="L139" t="s">
        <v>23</v>
      </c>
      <c r="M139" t="s">
        <v>586</v>
      </c>
      <c r="N139" s="9">
        <v>185</v>
      </c>
      <c r="O139">
        <v>6</v>
      </c>
      <c r="P139" s="9">
        <f t="shared" si="2"/>
        <v>1110</v>
      </c>
    </row>
    <row r="140" spans="1:16" x14ac:dyDescent="0.25">
      <c r="A140" t="s">
        <v>594</v>
      </c>
      <c r="B140" t="s">
        <v>589</v>
      </c>
      <c r="C140" t="s">
        <v>590</v>
      </c>
      <c r="D140" t="s">
        <v>591</v>
      </c>
      <c r="E140" t="s">
        <v>50</v>
      </c>
      <c r="F140" t="s">
        <v>8</v>
      </c>
      <c r="G140" t="s">
        <v>9</v>
      </c>
      <c r="H140" t="s">
        <v>10</v>
      </c>
      <c r="I140" t="s">
        <v>592</v>
      </c>
      <c r="J140" t="s">
        <v>296</v>
      </c>
      <c r="K140" t="s">
        <v>2660</v>
      </c>
      <c r="L140" t="s">
        <v>23</v>
      </c>
      <c r="M140" t="s">
        <v>593</v>
      </c>
      <c r="N140" s="9">
        <v>199.95</v>
      </c>
      <c r="O140">
        <v>1</v>
      </c>
      <c r="P140" s="9">
        <f t="shared" si="2"/>
        <v>199.95</v>
      </c>
    </row>
    <row r="141" spans="1:16" x14ac:dyDescent="0.25">
      <c r="A141" t="s">
        <v>594</v>
      </c>
      <c r="B141" t="s">
        <v>596</v>
      </c>
      <c r="C141" t="s">
        <v>595</v>
      </c>
      <c r="D141" t="s">
        <v>597</v>
      </c>
      <c r="E141" t="s">
        <v>50</v>
      </c>
      <c r="F141" t="s">
        <v>8</v>
      </c>
      <c r="G141" t="s">
        <v>9</v>
      </c>
      <c r="H141" t="s">
        <v>10</v>
      </c>
      <c r="I141" t="s">
        <v>592</v>
      </c>
      <c r="J141" t="s">
        <v>296</v>
      </c>
      <c r="K141" t="s">
        <v>2660</v>
      </c>
      <c r="L141" t="s">
        <v>122</v>
      </c>
      <c r="M141" t="s">
        <v>593</v>
      </c>
      <c r="N141" s="9">
        <v>199.95</v>
      </c>
      <c r="O141">
        <v>2</v>
      </c>
      <c r="P141" s="9">
        <f t="shared" si="2"/>
        <v>399.9</v>
      </c>
    </row>
    <row r="142" spans="1:16" x14ac:dyDescent="0.25">
      <c r="A142" t="s">
        <v>598</v>
      </c>
      <c r="B142" t="s">
        <v>599</v>
      </c>
      <c r="C142" t="s">
        <v>600</v>
      </c>
      <c r="D142" t="s">
        <v>601</v>
      </c>
      <c r="E142" t="s">
        <v>43</v>
      </c>
      <c r="F142" t="s">
        <v>8</v>
      </c>
      <c r="G142" t="s">
        <v>35</v>
      </c>
      <c r="H142" t="s">
        <v>10</v>
      </c>
      <c r="I142" t="s">
        <v>11</v>
      </c>
      <c r="J142" t="s">
        <v>11</v>
      </c>
      <c r="K142" t="s">
        <v>2661</v>
      </c>
      <c r="L142" t="s">
        <v>290</v>
      </c>
      <c r="M142" t="s">
        <v>602</v>
      </c>
      <c r="N142" s="9">
        <v>120</v>
      </c>
      <c r="O142">
        <v>1</v>
      </c>
      <c r="P142" s="9">
        <f t="shared" si="2"/>
        <v>120</v>
      </c>
    </row>
    <row r="143" spans="1:16" x14ac:dyDescent="0.25">
      <c r="A143" t="s">
        <v>603</v>
      </c>
      <c r="B143" t="s">
        <v>604</v>
      </c>
      <c r="C143" t="s">
        <v>605</v>
      </c>
      <c r="D143" t="s">
        <v>606</v>
      </c>
      <c r="E143" t="s">
        <v>195</v>
      </c>
      <c r="F143" t="s">
        <v>8</v>
      </c>
      <c r="G143" t="s">
        <v>35</v>
      </c>
      <c r="H143" t="s">
        <v>10</v>
      </c>
      <c r="I143" t="s">
        <v>11</v>
      </c>
      <c r="J143" t="s">
        <v>11</v>
      </c>
      <c r="K143" t="s">
        <v>2661</v>
      </c>
      <c r="L143" t="s">
        <v>59</v>
      </c>
      <c r="M143" t="s">
        <v>607</v>
      </c>
      <c r="N143" s="9">
        <v>365</v>
      </c>
      <c r="O143">
        <v>1</v>
      </c>
      <c r="P143" s="9">
        <f t="shared" si="2"/>
        <v>365</v>
      </c>
    </row>
    <row r="144" spans="1:16" x14ac:dyDescent="0.25">
      <c r="A144" t="s">
        <v>603</v>
      </c>
      <c r="B144" t="s">
        <v>608</v>
      </c>
      <c r="C144" t="s">
        <v>609</v>
      </c>
      <c r="D144" t="s">
        <v>610</v>
      </c>
      <c r="E144" t="s">
        <v>195</v>
      </c>
      <c r="F144" t="s">
        <v>8</v>
      </c>
      <c r="G144" t="s">
        <v>35</v>
      </c>
      <c r="H144" t="s">
        <v>10</v>
      </c>
      <c r="I144" t="s">
        <v>11</v>
      </c>
      <c r="J144" t="s">
        <v>11</v>
      </c>
      <c r="K144" t="s">
        <v>2661</v>
      </c>
      <c r="L144" t="s">
        <v>253</v>
      </c>
      <c r="M144" t="s">
        <v>611</v>
      </c>
      <c r="N144" s="9">
        <v>245</v>
      </c>
      <c r="O144">
        <v>1</v>
      </c>
      <c r="P144" s="9">
        <f t="shared" si="2"/>
        <v>245</v>
      </c>
    </row>
    <row r="145" spans="1:16" x14ac:dyDescent="0.25">
      <c r="A145" t="s">
        <v>603</v>
      </c>
      <c r="B145" t="s">
        <v>612</v>
      </c>
      <c r="C145" t="s">
        <v>613</v>
      </c>
      <c r="D145" t="s">
        <v>614</v>
      </c>
      <c r="E145" t="s">
        <v>195</v>
      </c>
      <c r="F145" t="s">
        <v>8</v>
      </c>
      <c r="G145" t="s">
        <v>35</v>
      </c>
      <c r="H145" t="s">
        <v>10</v>
      </c>
      <c r="I145" t="s">
        <v>11</v>
      </c>
      <c r="J145" t="s">
        <v>11</v>
      </c>
      <c r="K145" t="s">
        <v>2661</v>
      </c>
      <c r="L145" t="s">
        <v>95</v>
      </c>
      <c r="M145" t="s">
        <v>615</v>
      </c>
      <c r="N145" s="9">
        <v>195</v>
      </c>
      <c r="O145">
        <v>2</v>
      </c>
      <c r="P145" s="9">
        <f t="shared" si="2"/>
        <v>390</v>
      </c>
    </row>
    <row r="146" spans="1:16" x14ac:dyDescent="0.25">
      <c r="A146" t="s">
        <v>603</v>
      </c>
      <c r="B146" t="s">
        <v>616</v>
      </c>
      <c r="C146" t="s">
        <v>613</v>
      </c>
      <c r="D146" t="s">
        <v>617</v>
      </c>
      <c r="E146" t="s">
        <v>315</v>
      </c>
      <c r="F146" t="s">
        <v>8</v>
      </c>
      <c r="G146" t="s">
        <v>35</v>
      </c>
      <c r="H146" t="s">
        <v>10</v>
      </c>
      <c r="I146" t="s">
        <v>11</v>
      </c>
      <c r="J146" t="s">
        <v>11</v>
      </c>
      <c r="K146" t="s">
        <v>2661</v>
      </c>
      <c r="L146" t="s">
        <v>95</v>
      </c>
      <c r="M146" t="s">
        <v>615</v>
      </c>
      <c r="N146" s="9">
        <v>195</v>
      </c>
      <c r="O146">
        <v>2</v>
      </c>
      <c r="P146" s="9">
        <f t="shared" si="2"/>
        <v>390</v>
      </c>
    </row>
    <row r="147" spans="1:16" x14ac:dyDescent="0.25">
      <c r="A147" t="s">
        <v>624</v>
      </c>
      <c r="B147" t="s">
        <v>618</v>
      </c>
      <c r="C147" t="s">
        <v>619</v>
      </c>
      <c r="D147" t="s">
        <v>620</v>
      </c>
      <c r="E147" t="s">
        <v>621</v>
      </c>
      <c r="F147" t="s">
        <v>8</v>
      </c>
      <c r="G147" t="s">
        <v>20</v>
      </c>
      <c r="H147" t="s">
        <v>21</v>
      </c>
      <c r="I147" t="s">
        <v>622</v>
      </c>
      <c r="J147" t="s">
        <v>622</v>
      </c>
      <c r="K147" t="s">
        <v>2661</v>
      </c>
      <c r="L147" t="s">
        <v>261</v>
      </c>
      <c r="M147" t="s">
        <v>623</v>
      </c>
      <c r="N147" s="9">
        <v>129.99</v>
      </c>
      <c r="O147">
        <v>1</v>
      </c>
      <c r="P147" s="9">
        <f t="shared" si="2"/>
        <v>129.99</v>
      </c>
    </row>
    <row r="148" spans="1:16" x14ac:dyDescent="0.25">
      <c r="A148" t="s">
        <v>627</v>
      </c>
      <c r="B148" t="s">
        <v>628</v>
      </c>
      <c r="C148" t="s">
        <v>625</v>
      </c>
      <c r="D148" t="s">
        <v>629</v>
      </c>
      <c r="E148" t="s">
        <v>195</v>
      </c>
      <c r="F148" t="s">
        <v>8</v>
      </c>
      <c r="G148" t="s">
        <v>35</v>
      </c>
      <c r="H148" t="s">
        <v>10</v>
      </c>
      <c r="I148" t="s">
        <v>11</v>
      </c>
      <c r="J148" t="s">
        <v>11</v>
      </c>
      <c r="K148" t="s">
        <v>2661</v>
      </c>
      <c r="L148" t="s">
        <v>226</v>
      </c>
      <c r="M148" t="s">
        <v>626</v>
      </c>
      <c r="N148" s="9">
        <v>260</v>
      </c>
      <c r="O148">
        <v>2</v>
      </c>
      <c r="P148" s="9">
        <f t="shared" si="2"/>
        <v>520</v>
      </c>
    </row>
    <row r="149" spans="1:16" x14ac:dyDescent="0.25">
      <c r="A149" t="s">
        <v>631</v>
      </c>
      <c r="B149" t="s">
        <v>632</v>
      </c>
      <c r="C149" t="s">
        <v>633</v>
      </c>
      <c r="D149" t="s">
        <v>634</v>
      </c>
      <c r="E149" t="s">
        <v>264</v>
      </c>
      <c r="F149" t="s">
        <v>8</v>
      </c>
      <c r="G149" t="s">
        <v>35</v>
      </c>
      <c r="H149" t="s">
        <v>463</v>
      </c>
      <c r="I149" t="s">
        <v>11</v>
      </c>
      <c r="J149" t="s">
        <v>11</v>
      </c>
      <c r="K149" t="s">
        <v>2661</v>
      </c>
      <c r="L149" t="s">
        <v>113</v>
      </c>
      <c r="M149" t="s">
        <v>635</v>
      </c>
      <c r="N149" s="9">
        <v>69.95</v>
      </c>
      <c r="O149">
        <v>1</v>
      </c>
      <c r="P149" s="9">
        <f t="shared" si="2"/>
        <v>69.95</v>
      </c>
    </row>
    <row r="150" spans="1:16" x14ac:dyDescent="0.25">
      <c r="A150" t="s">
        <v>638</v>
      </c>
      <c r="B150" t="s">
        <v>639</v>
      </c>
      <c r="C150" t="s">
        <v>636</v>
      </c>
      <c r="D150" t="s">
        <v>640</v>
      </c>
      <c r="E150" t="s">
        <v>264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  <c r="K150" t="s">
        <v>2661</v>
      </c>
      <c r="L150" t="s">
        <v>30</v>
      </c>
      <c r="M150" t="s">
        <v>637</v>
      </c>
      <c r="N150" s="9">
        <v>449.95</v>
      </c>
      <c r="O150">
        <v>1</v>
      </c>
      <c r="P150" s="9">
        <f t="shared" si="2"/>
        <v>449.95</v>
      </c>
    </row>
    <row r="151" spans="1:16" x14ac:dyDescent="0.25">
      <c r="A151" t="s">
        <v>643</v>
      </c>
      <c r="B151" t="s">
        <v>644</v>
      </c>
      <c r="C151" t="s">
        <v>642</v>
      </c>
      <c r="D151" t="s">
        <v>645</v>
      </c>
      <c r="E151" t="s">
        <v>38</v>
      </c>
      <c r="F151" t="s">
        <v>8</v>
      </c>
      <c r="G151" t="s">
        <v>9</v>
      </c>
      <c r="H151" t="s">
        <v>10</v>
      </c>
      <c r="I151" t="s">
        <v>11</v>
      </c>
      <c r="J151" t="s">
        <v>296</v>
      </c>
      <c r="K151" t="s">
        <v>2661</v>
      </c>
      <c r="L151" t="s">
        <v>23</v>
      </c>
      <c r="M151" t="s">
        <v>513</v>
      </c>
      <c r="N151" s="9">
        <v>494.95</v>
      </c>
      <c r="O151">
        <v>1</v>
      </c>
      <c r="P151" s="9">
        <f t="shared" si="2"/>
        <v>494.95</v>
      </c>
    </row>
    <row r="152" spans="1:16" x14ac:dyDescent="0.25">
      <c r="A152" t="s">
        <v>638</v>
      </c>
      <c r="B152" t="s">
        <v>646</v>
      </c>
      <c r="C152" t="s">
        <v>647</v>
      </c>
      <c r="D152" t="s">
        <v>648</v>
      </c>
      <c r="E152" t="s">
        <v>15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  <c r="K152" t="s">
        <v>2661</v>
      </c>
      <c r="L152" t="s">
        <v>424</v>
      </c>
      <c r="M152" t="s">
        <v>649</v>
      </c>
      <c r="N152" s="9">
        <v>499</v>
      </c>
      <c r="O152">
        <v>1</v>
      </c>
      <c r="P152" s="9">
        <f t="shared" si="2"/>
        <v>499</v>
      </c>
    </row>
    <row r="153" spans="1:16" x14ac:dyDescent="0.25">
      <c r="A153" t="s">
        <v>638</v>
      </c>
      <c r="B153" t="s">
        <v>650</v>
      </c>
      <c r="C153" t="s">
        <v>651</v>
      </c>
      <c r="D153" t="s">
        <v>652</v>
      </c>
      <c r="E153" t="s">
        <v>47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  <c r="K153" t="s">
        <v>2661</v>
      </c>
      <c r="L153" t="s">
        <v>95</v>
      </c>
      <c r="M153" t="s">
        <v>653</v>
      </c>
      <c r="N153" s="9">
        <v>349.95</v>
      </c>
      <c r="O153">
        <v>1</v>
      </c>
      <c r="P153" s="9">
        <f t="shared" si="2"/>
        <v>349.95</v>
      </c>
    </row>
    <row r="154" spans="1:16" x14ac:dyDescent="0.25">
      <c r="A154" t="s">
        <v>638</v>
      </c>
      <c r="B154" t="s">
        <v>654</v>
      </c>
      <c r="C154" t="s">
        <v>655</v>
      </c>
      <c r="D154" t="s">
        <v>656</v>
      </c>
      <c r="E154" t="s">
        <v>657</v>
      </c>
      <c r="F154" t="s">
        <v>8</v>
      </c>
      <c r="G154" t="s">
        <v>20</v>
      </c>
      <c r="H154" t="s">
        <v>21</v>
      </c>
      <c r="I154" t="s">
        <v>22</v>
      </c>
      <c r="J154" t="s">
        <v>12</v>
      </c>
      <c r="K154" t="s">
        <v>2660</v>
      </c>
      <c r="L154" t="s">
        <v>342</v>
      </c>
      <c r="M154" t="s">
        <v>658</v>
      </c>
      <c r="N154" s="9">
        <v>165</v>
      </c>
      <c r="O154">
        <v>1</v>
      </c>
      <c r="P154" s="9">
        <f t="shared" si="2"/>
        <v>165</v>
      </c>
    </row>
    <row r="155" spans="1:16" x14ac:dyDescent="0.25">
      <c r="A155" t="s">
        <v>638</v>
      </c>
      <c r="B155" t="s">
        <v>659</v>
      </c>
      <c r="C155" t="s">
        <v>655</v>
      </c>
      <c r="D155" t="s">
        <v>660</v>
      </c>
      <c r="E155" t="s">
        <v>661</v>
      </c>
      <c r="F155" t="s">
        <v>8</v>
      </c>
      <c r="G155" t="s">
        <v>20</v>
      </c>
      <c r="H155" t="s">
        <v>21</v>
      </c>
      <c r="I155" t="s">
        <v>22</v>
      </c>
      <c r="J155" t="s">
        <v>12</v>
      </c>
      <c r="K155" t="s">
        <v>2660</v>
      </c>
      <c r="L155" t="s">
        <v>342</v>
      </c>
      <c r="M155" t="s">
        <v>658</v>
      </c>
      <c r="N155" s="9">
        <v>165</v>
      </c>
      <c r="O155">
        <v>1</v>
      </c>
      <c r="P155" s="9">
        <f t="shared" si="2"/>
        <v>165</v>
      </c>
    </row>
    <row r="156" spans="1:16" x14ac:dyDescent="0.25">
      <c r="A156" t="s">
        <v>664</v>
      </c>
      <c r="B156" t="s">
        <v>665</v>
      </c>
      <c r="C156" t="s">
        <v>662</v>
      </c>
      <c r="D156" t="s">
        <v>666</v>
      </c>
      <c r="E156" t="s">
        <v>43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  <c r="K156" t="s">
        <v>2661</v>
      </c>
      <c r="L156" t="s">
        <v>36</v>
      </c>
      <c r="M156" t="s">
        <v>663</v>
      </c>
      <c r="N156" s="9">
        <v>149.94999999999999</v>
      </c>
      <c r="O156">
        <v>3</v>
      </c>
      <c r="P156" s="9">
        <f t="shared" si="2"/>
        <v>449.84999999999997</v>
      </c>
    </row>
    <row r="157" spans="1:16" x14ac:dyDescent="0.25">
      <c r="A157" t="s">
        <v>667</v>
      </c>
      <c r="B157" t="s">
        <v>668</v>
      </c>
      <c r="C157" t="s">
        <v>669</v>
      </c>
      <c r="D157" t="s">
        <v>670</v>
      </c>
      <c r="E157" t="s">
        <v>195</v>
      </c>
      <c r="F157" t="s">
        <v>8</v>
      </c>
      <c r="G157" t="s">
        <v>35</v>
      </c>
      <c r="H157" t="s">
        <v>10</v>
      </c>
      <c r="I157" t="s">
        <v>11</v>
      </c>
      <c r="J157" t="s">
        <v>11</v>
      </c>
      <c r="K157" t="s">
        <v>2661</v>
      </c>
      <c r="L157" t="s">
        <v>447</v>
      </c>
      <c r="M157" t="s">
        <v>671</v>
      </c>
      <c r="N157" s="9">
        <v>295</v>
      </c>
      <c r="O157">
        <v>1</v>
      </c>
      <c r="P157" s="9">
        <f t="shared" si="2"/>
        <v>295</v>
      </c>
    </row>
    <row r="158" spans="1:16" x14ac:dyDescent="0.25">
      <c r="A158" t="s">
        <v>667</v>
      </c>
      <c r="B158" t="s">
        <v>672</v>
      </c>
      <c r="C158" t="s">
        <v>669</v>
      </c>
      <c r="D158" t="s">
        <v>673</v>
      </c>
      <c r="E158" t="s">
        <v>92</v>
      </c>
      <c r="F158" t="s">
        <v>8</v>
      </c>
      <c r="G158" t="s">
        <v>35</v>
      </c>
      <c r="H158" t="s">
        <v>10</v>
      </c>
      <c r="I158" t="s">
        <v>11</v>
      </c>
      <c r="J158" t="s">
        <v>11</v>
      </c>
      <c r="K158" t="s">
        <v>2661</v>
      </c>
      <c r="L158" t="s">
        <v>447</v>
      </c>
      <c r="M158" t="s">
        <v>671</v>
      </c>
      <c r="N158" s="9">
        <v>295</v>
      </c>
      <c r="O158">
        <v>1</v>
      </c>
      <c r="P158" s="9">
        <f t="shared" si="2"/>
        <v>295</v>
      </c>
    </row>
    <row r="159" spans="1:16" x14ac:dyDescent="0.25">
      <c r="A159" t="s">
        <v>674</v>
      </c>
      <c r="B159" t="s">
        <v>675</v>
      </c>
      <c r="C159" t="s">
        <v>676</v>
      </c>
      <c r="D159" t="s">
        <v>677</v>
      </c>
      <c r="E159" t="s">
        <v>264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  <c r="K159" t="s">
        <v>2661</v>
      </c>
      <c r="L159" t="s">
        <v>95</v>
      </c>
      <c r="M159" t="s">
        <v>678</v>
      </c>
      <c r="N159" s="9">
        <v>134.94999999999999</v>
      </c>
      <c r="O159">
        <v>1</v>
      </c>
      <c r="P159" s="9">
        <f t="shared" si="2"/>
        <v>134.94999999999999</v>
      </c>
    </row>
    <row r="160" spans="1:16" x14ac:dyDescent="0.25">
      <c r="A160" t="s">
        <v>684</v>
      </c>
      <c r="B160" t="s">
        <v>679</v>
      </c>
      <c r="C160" t="s">
        <v>680</v>
      </c>
      <c r="D160" t="s">
        <v>681</v>
      </c>
      <c r="E160" t="s">
        <v>682</v>
      </c>
      <c r="F160" t="s">
        <v>8</v>
      </c>
      <c r="G160" t="s">
        <v>383</v>
      </c>
      <c r="H160" t="s">
        <v>21</v>
      </c>
      <c r="I160" t="s">
        <v>504</v>
      </c>
      <c r="J160" t="s">
        <v>504</v>
      </c>
      <c r="K160" t="s">
        <v>2661</v>
      </c>
      <c r="L160" t="s">
        <v>36</v>
      </c>
      <c r="M160" t="s">
        <v>683</v>
      </c>
      <c r="N160" s="9">
        <v>79.95</v>
      </c>
      <c r="O160">
        <v>3</v>
      </c>
      <c r="P160" s="9">
        <f t="shared" si="2"/>
        <v>239.85000000000002</v>
      </c>
    </row>
    <row r="161" spans="1:16" x14ac:dyDescent="0.25">
      <c r="A161" t="s">
        <v>684</v>
      </c>
      <c r="B161" t="s">
        <v>685</v>
      </c>
      <c r="C161" t="s">
        <v>680</v>
      </c>
      <c r="D161" t="s">
        <v>686</v>
      </c>
      <c r="E161" t="s">
        <v>621</v>
      </c>
      <c r="F161" t="s">
        <v>8</v>
      </c>
      <c r="G161" t="s">
        <v>383</v>
      </c>
      <c r="H161" t="s">
        <v>21</v>
      </c>
      <c r="I161" t="s">
        <v>504</v>
      </c>
      <c r="J161" t="s">
        <v>504</v>
      </c>
      <c r="K161" t="s">
        <v>2661</v>
      </c>
      <c r="L161" t="s">
        <v>36</v>
      </c>
      <c r="M161" t="s">
        <v>683</v>
      </c>
      <c r="N161" s="9">
        <v>79.95</v>
      </c>
      <c r="O161">
        <v>3</v>
      </c>
      <c r="P161" s="9">
        <f t="shared" si="2"/>
        <v>239.85000000000002</v>
      </c>
    </row>
    <row r="162" spans="1:16" x14ac:dyDescent="0.25">
      <c r="A162" t="s">
        <v>684</v>
      </c>
      <c r="B162" t="s">
        <v>687</v>
      </c>
      <c r="C162" t="s">
        <v>680</v>
      </c>
      <c r="D162" t="s">
        <v>688</v>
      </c>
      <c r="E162" t="s">
        <v>689</v>
      </c>
      <c r="F162" t="s">
        <v>8</v>
      </c>
      <c r="G162" t="s">
        <v>383</v>
      </c>
      <c r="H162" t="s">
        <v>21</v>
      </c>
      <c r="I162" t="s">
        <v>504</v>
      </c>
      <c r="J162" t="s">
        <v>504</v>
      </c>
      <c r="K162" t="s">
        <v>2661</v>
      </c>
      <c r="L162" t="s">
        <v>36</v>
      </c>
      <c r="M162" t="s">
        <v>683</v>
      </c>
      <c r="N162" s="9">
        <v>79.95</v>
      </c>
      <c r="O162">
        <v>2</v>
      </c>
      <c r="P162" s="9">
        <f t="shared" si="2"/>
        <v>159.9</v>
      </c>
    </row>
    <row r="163" spans="1:16" x14ac:dyDescent="0.25">
      <c r="A163" t="s">
        <v>674</v>
      </c>
      <c r="B163" t="s">
        <v>690</v>
      </c>
      <c r="C163" t="s">
        <v>691</v>
      </c>
      <c r="D163" t="s">
        <v>692</v>
      </c>
      <c r="E163" t="s">
        <v>509</v>
      </c>
      <c r="F163" t="s">
        <v>8</v>
      </c>
      <c r="G163" t="s">
        <v>20</v>
      </c>
      <c r="H163" t="s">
        <v>21</v>
      </c>
      <c r="I163" t="s">
        <v>39</v>
      </c>
      <c r="J163" t="s">
        <v>39</v>
      </c>
      <c r="K163" t="s">
        <v>2661</v>
      </c>
      <c r="L163" t="s">
        <v>308</v>
      </c>
      <c r="M163" t="s">
        <v>693</v>
      </c>
      <c r="N163" s="9">
        <v>109.95</v>
      </c>
      <c r="O163">
        <v>1</v>
      </c>
      <c r="P163" s="9">
        <f t="shared" si="2"/>
        <v>109.95</v>
      </c>
    </row>
    <row r="164" spans="1:16" x14ac:dyDescent="0.25">
      <c r="A164" t="s">
        <v>698</v>
      </c>
      <c r="B164" t="s">
        <v>694</v>
      </c>
      <c r="C164" t="s">
        <v>695</v>
      </c>
      <c r="D164" t="s">
        <v>696</v>
      </c>
      <c r="E164" t="s">
        <v>47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  <c r="K164" t="s">
        <v>2661</v>
      </c>
      <c r="L164" t="s">
        <v>189</v>
      </c>
      <c r="M164" t="s">
        <v>697</v>
      </c>
      <c r="N164" s="9">
        <v>394.95</v>
      </c>
      <c r="O164">
        <v>1</v>
      </c>
      <c r="P164" s="9">
        <f t="shared" si="2"/>
        <v>394.95</v>
      </c>
    </row>
    <row r="165" spans="1:16" x14ac:dyDescent="0.25">
      <c r="A165" t="s">
        <v>703</v>
      </c>
      <c r="B165" t="s">
        <v>699</v>
      </c>
      <c r="C165" t="s">
        <v>700</v>
      </c>
      <c r="D165" t="s">
        <v>701</v>
      </c>
      <c r="E165" t="s">
        <v>94</v>
      </c>
      <c r="F165" t="s">
        <v>8</v>
      </c>
      <c r="G165" t="s">
        <v>9</v>
      </c>
      <c r="H165" t="s">
        <v>10</v>
      </c>
      <c r="I165" t="s">
        <v>262</v>
      </c>
      <c r="J165" t="s">
        <v>277</v>
      </c>
      <c r="K165" t="s">
        <v>2661</v>
      </c>
      <c r="L165" t="s">
        <v>23</v>
      </c>
      <c r="M165" t="s">
        <v>702</v>
      </c>
      <c r="N165" s="9">
        <v>129.99</v>
      </c>
      <c r="O165">
        <v>3</v>
      </c>
      <c r="P165" s="9">
        <f t="shared" si="2"/>
        <v>389.97</v>
      </c>
    </row>
    <row r="166" spans="1:16" x14ac:dyDescent="0.25">
      <c r="A166" t="s">
        <v>708</v>
      </c>
      <c r="B166" t="s">
        <v>704</v>
      </c>
      <c r="C166" t="s">
        <v>705</v>
      </c>
      <c r="D166" t="s">
        <v>706</v>
      </c>
      <c r="E166" t="s">
        <v>264</v>
      </c>
      <c r="F166" t="s">
        <v>8</v>
      </c>
      <c r="G166" t="s">
        <v>35</v>
      </c>
      <c r="H166" t="s">
        <v>10</v>
      </c>
      <c r="I166" t="s">
        <v>11</v>
      </c>
      <c r="J166" t="s">
        <v>11</v>
      </c>
      <c r="K166" t="s">
        <v>2661</v>
      </c>
      <c r="L166" t="s">
        <v>95</v>
      </c>
      <c r="M166" t="s">
        <v>707</v>
      </c>
      <c r="N166" s="9">
        <v>100</v>
      </c>
      <c r="O166">
        <v>1</v>
      </c>
      <c r="P166" s="9">
        <f t="shared" si="2"/>
        <v>100</v>
      </c>
    </row>
    <row r="167" spans="1:16" x14ac:dyDescent="0.25">
      <c r="A167" t="s">
        <v>708</v>
      </c>
      <c r="B167" t="s">
        <v>709</v>
      </c>
      <c r="C167" t="s">
        <v>710</v>
      </c>
      <c r="D167" t="s">
        <v>711</v>
      </c>
      <c r="E167" t="s">
        <v>712</v>
      </c>
      <c r="F167" t="s">
        <v>8</v>
      </c>
      <c r="G167" t="s">
        <v>20</v>
      </c>
      <c r="H167" t="s">
        <v>21</v>
      </c>
      <c r="I167" t="s">
        <v>22</v>
      </c>
      <c r="J167" t="s">
        <v>12</v>
      </c>
      <c r="K167" t="s">
        <v>2660</v>
      </c>
      <c r="L167" t="s">
        <v>23</v>
      </c>
      <c r="M167" t="s">
        <v>713</v>
      </c>
      <c r="N167" s="9">
        <v>59.95</v>
      </c>
      <c r="O167">
        <v>1</v>
      </c>
      <c r="P167" s="9">
        <f t="shared" si="2"/>
        <v>59.95</v>
      </c>
    </row>
    <row r="168" spans="1:16" x14ac:dyDescent="0.25">
      <c r="A168" t="s">
        <v>708</v>
      </c>
      <c r="B168" t="s">
        <v>714</v>
      </c>
      <c r="C168" t="s">
        <v>710</v>
      </c>
      <c r="D168" t="s">
        <v>715</v>
      </c>
      <c r="E168" t="s">
        <v>716</v>
      </c>
      <c r="F168" t="s">
        <v>8</v>
      </c>
      <c r="G168" t="s">
        <v>20</v>
      </c>
      <c r="H168" t="s">
        <v>21</v>
      </c>
      <c r="I168" t="s">
        <v>22</v>
      </c>
      <c r="J168" t="s">
        <v>12</v>
      </c>
      <c r="K168" t="s">
        <v>2660</v>
      </c>
      <c r="L168" t="s">
        <v>23</v>
      </c>
      <c r="M168" t="s">
        <v>713</v>
      </c>
      <c r="N168" s="9">
        <v>59.95</v>
      </c>
      <c r="O168">
        <v>1</v>
      </c>
      <c r="P168" s="9">
        <f t="shared" si="2"/>
        <v>59.95</v>
      </c>
    </row>
    <row r="169" spans="1:16" x14ac:dyDescent="0.25">
      <c r="A169" t="s">
        <v>708</v>
      </c>
      <c r="B169" t="s">
        <v>717</v>
      </c>
      <c r="C169" t="s">
        <v>710</v>
      </c>
      <c r="D169" t="s">
        <v>718</v>
      </c>
      <c r="E169" t="s">
        <v>719</v>
      </c>
      <c r="F169" t="s">
        <v>8</v>
      </c>
      <c r="G169" t="s">
        <v>20</v>
      </c>
      <c r="H169" t="s">
        <v>21</v>
      </c>
      <c r="I169" t="s">
        <v>22</v>
      </c>
      <c r="J169" t="s">
        <v>12</v>
      </c>
      <c r="K169" t="s">
        <v>2660</v>
      </c>
      <c r="L169" t="s">
        <v>23</v>
      </c>
      <c r="M169" t="s">
        <v>713</v>
      </c>
      <c r="N169" s="9">
        <v>59.95</v>
      </c>
      <c r="O169">
        <v>2</v>
      </c>
      <c r="P169" s="9">
        <f t="shared" si="2"/>
        <v>119.9</v>
      </c>
    </row>
    <row r="170" spans="1:16" x14ac:dyDescent="0.25">
      <c r="A170" t="s">
        <v>708</v>
      </c>
      <c r="B170" t="s">
        <v>720</v>
      </c>
      <c r="C170" t="s">
        <v>710</v>
      </c>
      <c r="D170" t="s">
        <v>721</v>
      </c>
      <c r="E170" t="s">
        <v>722</v>
      </c>
      <c r="F170" t="s">
        <v>8</v>
      </c>
      <c r="G170" t="s">
        <v>20</v>
      </c>
      <c r="H170" t="s">
        <v>21</v>
      </c>
      <c r="I170" t="s">
        <v>22</v>
      </c>
      <c r="J170" t="s">
        <v>12</v>
      </c>
      <c r="K170" t="s">
        <v>2660</v>
      </c>
      <c r="L170" t="s">
        <v>23</v>
      </c>
      <c r="M170" t="s">
        <v>713</v>
      </c>
      <c r="N170" s="9">
        <v>59.95</v>
      </c>
      <c r="O170">
        <v>1</v>
      </c>
      <c r="P170" s="9">
        <f t="shared" si="2"/>
        <v>59.95</v>
      </c>
    </row>
    <row r="171" spans="1:16" x14ac:dyDescent="0.25">
      <c r="A171" t="s">
        <v>708</v>
      </c>
      <c r="B171" t="s">
        <v>723</v>
      </c>
      <c r="C171" t="s">
        <v>724</v>
      </c>
      <c r="D171" t="s">
        <v>725</v>
      </c>
      <c r="E171" t="s">
        <v>722</v>
      </c>
      <c r="F171" t="s">
        <v>8</v>
      </c>
      <c r="G171" t="s">
        <v>58</v>
      </c>
      <c r="H171" t="s">
        <v>21</v>
      </c>
      <c r="I171" t="s">
        <v>39</v>
      </c>
      <c r="J171" t="s">
        <v>39</v>
      </c>
      <c r="K171" t="s">
        <v>2661</v>
      </c>
      <c r="L171" t="s">
        <v>447</v>
      </c>
      <c r="M171" t="s">
        <v>726</v>
      </c>
      <c r="N171" s="9">
        <v>69.95</v>
      </c>
      <c r="O171">
        <v>1</v>
      </c>
      <c r="P171" s="9">
        <f t="shared" si="2"/>
        <v>69.95</v>
      </c>
    </row>
    <row r="172" spans="1:16" x14ac:dyDescent="0.25">
      <c r="A172" t="s">
        <v>730</v>
      </c>
      <c r="B172" t="s">
        <v>727</v>
      </c>
      <c r="C172" t="s">
        <v>728</v>
      </c>
      <c r="D172" t="s">
        <v>729</v>
      </c>
      <c r="E172" t="s">
        <v>264</v>
      </c>
      <c r="F172" t="s">
        <v>8</v>
      </c>
      <c r="G172" t="s">
        <v>35</v>
      </c>
      <c r="H172" t="s">
        <v>10</v>
      </c>
      <c r="I172" t="s">
        <v>262</v>
      </c>
      <c r="J172" t="s">
        <v>262</v>
      </c>
      <c r="K172" t="s">
        <v>2661</v>
      </c>
      <c r="L172" t="s">
        <v>122</v>
      </c>
      <c r="M172" t="s">
        <v>626</v>
      </c>
      <c r="N172" s="9">
        <v>199.95</v>
      </c>
      <c r="O172">
        <v>5</v>
      </c>
      <c r="P172" s="9">
        <f t="shared" si="2"/>
        <v>999.75</v>
      </c>
    </row>
    <row r="173" spans="1:16" x14ac:dyDescent="0.25">
      <c r="A173" t="s">
        <v>730</v>
      </c>
      <c r="B173" t="s">
        <v>731</v>
      </c>
      <c r="C173" t="s">
        <v>728</v>
      </c>
      <c r="D173" t="s">
        <v>732</v>
      </c>
      <c r="E173" t="s">
        <v>38</v>
      </c>
      <c r="F173" t="s">
        <v>8</v>
      </c>
      <c r="G173" t="s">
        <v>35</v>
      </c>
      <c r="H173" t="s">
        <v>10</v>
      </c>
      <c r="I173" t="s">
        <v>262</v>
      </c>
      <c r="J173" t="s">
        <v>262</v>
      </c>
      <c r="K173" t="s">
        <v>2661</v>
      </c>
      <c r="L173" t="s">
        <v>122</v>
      </c>
      <c r="M173" t="s">
        <v>626</v>
      </c>
      <c r="N173" s="9">
        <v>199.95</v>
      </c>
      <c r="O173">
        <v>6</v>
      </c>
      <c r="P173" s="9">
        <f t="shared" ref="P173:P223" si="3">O173*N173</f>
        <v>1199.6999999999998</v>
      </c>
    </row>
    <row r="174" spans="1:16" x14ac:dyDescent="0.25">
      <c r="A174" t="s">
        <v>733</v>
      </c>
      <c r="B174" t="s">
        <v>739</v>
      </c>
      <c r="C174" t="s">
        <v>737</v>
      </c>
      <c r="D174" t="s">
        <v>740</v>
      </c>
      <c r="E174" t="s">
        <v>91</v>
      </c>
      <c r="F174" t="s">
        <v>8</v>
      </c>
      <c r="G174" t="s">
        <v>35</v>
      </c>
      <c r="H174" t="s">
        <v>10</v>
      </c>
      <c r="I174" t="s">
        <v>11</v>
      </c>
      <c r="J174" t="s">
        <v>11</v>
      </c>
      <c r="K174" t="s">
        <v>2661</v>
      </c>
      <c r="L174" t="s">
        <v>738</v>
      </c>
      <c r="M174" t="s">
        <v>736</v>
      </c>
      <c r="N174" s="9">
        <v>299.95</v>
      </c>
      <c r="O174">
        <v>2</v>
      </c>
      <c r="P174" s="9">
        <f t="shared" si="3"/>
        <v>599.9</v>
      </c>
    </row>
    <row r="175" spans="1:16" x14ac:dyDescent="0.25">
      <c r="A175" t="s">
        <v>745</v>
      </c>
      <c r="B175" t="s">
        <v>741</v>
      </c>
      <c r="C175" t="s">
        <v>742</v>
      </c>
      <c r="D175" t="s">
        <v>743</v>
      </c>
      <c r="E175" t="s">
        <v>38</v>
      </c>
      <c r="F175" t="s">
        <v>8</v>
      </c>
      <c r="G175" t="s">
        <v>9</v>
      </c>
      <c r="H175" t="s">
        <v>10</v>
      </c>
      <c r="I175" t="s">
        <v>39</v>
      </c>
      <c r="J175" t="s">
        <v>299</v>
      </c>
      <c r="K175" t="s">
        <v>2661</v>
      </c>
      <c r="L175" t="s">
        <v>95</v>
      </c>
      <c r="M175" t="s">
        <v>744</v>
      </c>
      <c r="N175" s="9">
        <v>149.94999999999999</v>
      </c>
      <c r="O175">
        <v>1</v>
      </c>
      <c r="P175" s="9">
        <f t="shared" si="3"/>
        <v>149.94999999999999</v>
      </c>
    </row>
    <row r="176" spans="1:16" x14ac:dyDescent="0.25">
      <c r="A176" t="s">
        <v>748</v>
      </c>
      <c r="B176" t="s">
        <v>749</v>
      </c>
      <c r="C176" t="s">
        <v>750</v>
      </c>
      <c r="D176" t="s">
        <v>751</v>
      </c>
      <c r="E176" t="s">
        <v>315</v>
      </c>
      <c r="F176" t="s">
        <v>8</v>
      </c>
      <c r="G176" t="s">
        <v>35</v>
      </c>
      <c r="H176" t="s">
        <v>10</v>
      </c>
      <c r="I176" t="s">
        <v>11</v>
      </c>
      <c r="J176" t="s">
        <v>11</v>
      </c>
      <c r="K176" t="s">
        <v>2661</v>
      </c>
      <c r="L176" t="s">
        <v>342</v>
      </c>
      <c r="M176" t="s">
        <v>747</v>
      </c>
      <c r="N176" s="9">
        <v>399</v>
      </c>
      <c r="O176">
        <v>1</v>
      </c>
      <c r="P176" s="9">
        <f t="shared" si="3"/>
        <v>399</v>
      </c>
    </row>
    <row r="177" spans="1:16" x14ac:dyDescent="0.25">
      <c r="A177" t="s">
        <v>748</v>
      </c>
      <c r="B177" t="s">
        <v>752</v>
      </c>
      <c r="C177" t="s">
        <v>753</v>
      </c>
      <c r="D177" t="s">
        <v>754</v>
      </c>
      <c r="E177" t="s">
        <v>315</v>
      </c>
      <c r="F177" t="s">
        <v>8</v>
      </c>
      <c r="G177" t="s">
        <v>35</v>
      </c>
      <c r="H177" t="s">
        <v>10</v>
      </c>
      <c r="I177" t="s">
        <v>11</v>
      </c>
      <c r="J177" t="s">
        <v>11</v>
      </c>
      <c r="K177" t="s">
        <v>2661</v>
      </c>
      <c r="L177" t="s">
        <v>342</v>
      </c>
      <c r="M177" t="s">
        <v>747</v>
      </c>
      <c r="N177" s="9">
        <v>499</v>
      </c>
      <c r="O177">
        <v>1</v>
      </c>
      <c r="P177" s="9">
        <f t="shared" si="3"/>
        <v>499</v>
      </c>
    </row>
    <row r="178" spans="1:16" x14ac:dyDescent="0.25">
      <c r="A178" t="s">
        <v>758</v>
      </c>
      <c r="B178" t="s">
        <v>760</v>
      </c>
      <c r="C178" t="s">
        <v>761</v>
      </c>
      <c r="D178" t="s">
        <v>762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  <c r="K178" t="s">
        <v>2661</v>
      </c>
      <c r="L178" t="s">
        <v>30</v>
      </c>
      <c r="M178" t="s">
        <v>763</v>
      </c>
      <c r="N178" s="9">
        <v>329.99</v>
      </c>
      <c r="O178">
        <v>1</v>
      </c>
      <c r="P178" s="9">
        <f t="shared" si="3"/>
        <v>329.99</v>
      </c>
    </row>
    <row r="179" spans="1:16" x14ac:dyDescent="0.25">
      <c r="A179" t="s">
        <v>758</v>
      </c>
      <c r="B179" t="s">
        <v>766</v>
      </c>
      <c r="C179" t="s">
        <v>767</v>
      </c>
      <c r="D179" t="s">
        <v>768</v>
      </c>
      <c r="E179" t="s">
        <v>43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  <c r="K179" t="s">
        <v>2661</v>
      </c>
      <c r="L179" t="s">
        <v>59</v>
      </c>
      <c r="M179" t="s">
        <v>765</v>
      </c>
      <c r="N179" s="9">
        <v>279.99</v>
      </c>
      <c r="O179">
        <v>1</v>
      </c>
      <c r="P179" s="9">
        <f t="shared" si="3"/>
        <v>279.99</v>
      </c>
    </row>
    <row r="180" spans="1:16" x14ac:dyDescent="0.25">
      <c r="A180" t="s">
        <v>758</v>
      </c>
      <c r="B180" t="s">
        <v>769</v>
      </c>
      <c r="C180" t="s">
        <v>767</v>
      </c>
      <c r="D180" t="s">
        <v>770</v>
      </c>
      <c r="E180" t="s">
        <v>38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  <c r="K180" t="s">
        <v>2661</v>
      </c>
      <c r="L180" t="s">
        <v>59</v>
      </c>
      <c r="M180" t="s">
        <v>765</v>
      </c>
      <c r="N180" s="9">
        <v>279.99</v>
      </c>
      <c r="O180">
        <v>1</v>
      </c>
      <c r="P180" s="9">
        <f t="shared" si="3"/>
        <v>279.99</v>
      </c>
    </row>
    <row r="181" spans="1:16" x14ac:dyDescent="0.25">
      <c r="A181" t="s">
        <v>758</v>
      </c>
      <c r="B181" t="s">
        <v>771</v>
      </c>
      <c r="C181" t="s">
        <v>764</v>
      </c>
      <c r="D181" t="s">
        <v>772</v>
      </c>
      <c r="E181" t="s">
        <v>282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  <c r="K181" t="s">
        <v>2661</v>
      </c>
      <c r="L181" t="s">
        <v>174</v>
      </c>
      <c r="M181" t="s">
        <v>765</v>
      </c>
      <c r="N181" s="9">
        <v>299.99</v>
      </c>
      <c r="O181">
        <v>1</v>
      </c>
      <c r="P181" s="9">
        <f t="shared" si="3"/>
        <v>299.99</v>
      </c>
    </row>
    <row r="182" spans="1:16" x14ac:dyDescent="0.25">
      <c r="A182" t="s">
        <v>499</v>
      </c>
      <c r="B182" t="s">
        <v>773</v>
      </c>
      <c r="C182" t="s">
        <v>774</v>
      </c>
      <c r="D182" t="s">
        <v>775</v>
      </c>
      <c r="E182" t="s">
        <v>92</v>
      </c>
      <c r="F182" t="s">
        <v>8</v>
      </c>
      <c r="G182" t="s">
        <v>35</v>
      </c>
      <c r="H182" t="s">
        <v>10</v>
      </c>
      <c r="I182" t="s">
        <v>11</v>
      </c>
      <c r="J182" t="s">
        <v>11</v>
      </c>
      <c r="K182" t="s">
        <v>2661</v>
      </c>
      <c r="L182" t="s">
        <v>113</v>
      </c>
      <c r="M182" t="s">
        <v>776</v>
      </c>
      <c r="N182" s="9">
        <v>199.99</v>
      </c>
      <c r="O182">
        <v>1</v>
      </c>
      <c r="P182" s="9">
        <f t="shared" si="3"/>
        <v>199.99</v>
      </c>
    </row>
    <row r="183" spans="1:16" x14ac:dyDescent="0.25">
      <c r="A183" t="s">
        <v>499</v>
      </c>
      <c r="B183" t="s">
        <v>779</v>
      </c>
      <c r="C183" t="s">
        <v>777</v>
      </c>
      <c r="D183" t="s">
        <v>780</v>
      </c>
      <c r="E183" t="s">
        <v>194</v>
      </c>
      <c r="F183" t="s">
        <v>8</v>
      </c>
      <c r="G183" t="s">
        <v>35</v>
      </c>
      <c r="H183" t="s">
        <v>10</v>
      </c>
      <c r="I183" t="s">
        <v>11</v>
      </c>
      <c r="J183" t="s">
        <v>11</v>
      </c>
      <c r="K183" t="s">
        <v>2661</v>
      </c>
      <c r="L183" t="s">
        <v>101</v>
      </c>
      <c r="M183" t="s">
        <v>778</v>
      </c>
      <c r="N183" s="9">
        <v>199.99</v>
      </c>
      <c r="O183">
        <v>4</v>
      </c>
      <c r="P183" s="9">
        <f t="shared" si="3"/>
        <v>799.96</v>
      </c>
    </row>
    <row r="184" spans="1:16" x14ac:dyDescent="0.25">
      <c r="A184" t="s">
        <v>499</v>
      </c>
      <c r="B184" t="s">
        <v>781</v>
      </c>
      <c r="C184" t="s">
        <v>777</v>
      </c>
      <c r="D184" t="s">
        <v>782</v>
      </c>
      <c r="E184" t="s">
        <v>94</v>
      </c>
      <c r="F184" t="s">
        <v>8</v>
      </c>
      <c r="G184" t="s">
        <v>35</v>
      </c>
      <c r="H184" t="s">
        <v>10</v>
      </c>
      <c r="I184" t="s">
        <v>11</v>
      </c>
      <c r="J184" t="s">
        <v>11</v>
      </c>
      <c r="K184" t="s">
        <v>2661</v>
      </c>
      <c r="L184" t="s">
        <v>101</v>
      </c>
      <c r="M184" t="s">
        <v>778</v>
      </c>
      <c r="N184" s="9">
        <v>199.99</v>
      </c>
      <c r="O184">
        <v>1</v>
      </c>
      <c r="P184" s="9">
        <f t="shared" si="3"/>
        <v>199.99</v>
      </c>
    </row>
    <row r="185" spans="1:16" x14ac:dyDescent="0.25">
      <c r="A185" t="s">
        <v>783</v>
      </c>
      <c r="B185" t="s">
        <v>786</v>
      </c>
      <c r="C185" t="s">
        <v>785</v>
      </c>
      <c r="D185" t="s">
        <v>787</v>
      </c>
      <c r="E185" t="s">
        <v>194</v>
      </c>
      <c r="F185" t="s">
        <v>8</v>
      </c>
      <c r="G185" t="s">
        <v>35</v>
      </c>
      <c r="H185" t="s">
        <v>10</v>
      </c>
      <c r="I185" t="s">
        <v>11</v>
      </c>
      <c r="J185" t="s">
        <v>11</v>
      </c>
      <c r="K185" t="s">
        <v>2661</v>
      </c>
      <c r="L185" t="s">
        <v>30</v>
      </c>
      <c r="M185" t="s">
        <v>784</v>
      </c>
      <c r="N185" s="9">
        <v>169.95</v>
      </c>
      <c r="O185">
        <v>4</v>
      </c>
      <c r="P185" s="9">
        <f t="shared" si="3"/>
        <v>679.8</v>
      </c>
    </row>
    <row r="186" spans="1:16" x14ac:dyDescent="0.25">
      <c r="A186" t="s">
        <v>783</v>
      </c>
      <c r="B186" t="s">
        <v>788</v>
      </c>
      <c r="C186" t="s">
        <v>785</v>
      </c>
      <c r="D186" t="s">
        <v>789</v>
      </c>
      <c r="E186" t="s">
        <v>94</v>
      </c>
      <c r="F186" t="s">
        <v>8</v>
      </c>
      <c r="G186" t="s">
        <v>35</v>
      </c>
      <c r="H186" t="s">
        <v>10</v>
      </c>
      <c r="I186" t="s">
        <v>11</v>
      </c>
      <c r="J186" t="s">
        <v>11</v>
      </c>
      <c r="K186" t="s">
        <v>2661</v>
      </c>
      <c r="L186" t="s">
        <v>30</v>
      </c>
      <c r="M186" t="s">
        <v>784</v>
      </c>
      <c r="N186" s="9">
        <v>169.95</v>
      </c>
      <c r="O186">
        <v>1</v>
      </c>
      <c r="P186" s="9">
        <f t="shared" si="3"/>
        <v>169.95</v>
      </c>
    </row>
    <row r="187" spans="1:16" x14ac:dyDescent="0.25">
      <c r="A187" t="s">
        <v>783</v>
      </c>
      <c r="B187" t="s">
        <v>793</v>
      </c>
      <c r="C187" t="s">
        <v>791</v>
      </c>
      <c r="D187" t="s">
        <v>794</v>
      </c>
      <c r="E187" t="s">
        <v>93</v>
      </c>
      <c r="F187" t="s">
        <v>8</v>
      </c>
      <c r="G187" t="s">
        <v>35</v>
      </c>
      <c r="H187" t="s">
        <v>10</v>
      </c>
      <c r="I187" t="s">
        <v>262</v>
      </c>
      <c r="J187" t="s">
        <v>262</v>
      </c>
      <c r="K187" t="s">
        <v>2661</v>
      </c>
      <c r="L187" t="s">
        <v>792</v>
      </c>
      <c r="M187" t="s">
        <v>790</v>
      </c>
      <c r="N187" s="9">
        <v>169.95</v>
      </c>
      <c r="O187">
        <v>2</v>
      </c>
      <c r="P187" s="9">
        <f t="shared" si="3"/>
        <v>339.9</v>
      </c>
    </row>
    <row r="188" spans="1:16" x14ac:dyDescent="0.25">
      <c r="A188" t="s">
        <v>783</v>
      </c>
      <c r="B188" t="s">
        <v>797</v>
      </c>
      <c r="C188" t="s">
        <v>795</v>
      </c>
      <c r="D188" t="s">
        <v>798</v>
      </c>
      <c r="E188" t="s">
        <v>194</v>
      </c>
      <c r="F188" t="s">
        <v>8</v>
      </c>
      <c r="G188" t="s">
        <v>35</v>
      </c>
      <c r="H188" t="s">
        <v>10</v>
      </c>
      <c r="I188" t="s">
        <v>262</v>
      </c>
      <c r="J188" t="s">
        <v>262</v>
      </c>
      <c r="K188" t="s">
        <v>2661</v>
      </c>
      <c r="L188" t="s">
        <v>122</v>
      </c>
      <c r="M188" t="s">
        <v>796</v>
      </c>
      <c r="N188" s="9">
        <v>119.95</v>
      </c>
      <c r="O188">
        <v>1</v>
      </c>
      <c r="P188" s="9">
        <f t="shared" si="3"/>
        <v>119.95</v>
      </c>
    </row>
    <row r="189" spans="1:16" x14ac:dyDescent="0.25">
      <c r="A189" t="s">
        <v>783</v>
      </c>
      <c r="B189" t="s">
        <v>801</v>
      </c>
      <c r="C189" t="s">
        <v>800</v>
      </c>
      <c r="D189" t="s">
        <v>802</v>
      </c>
      <c r="E189" t="s">
        <v>91</v>
      </c>
      <c r="F189" t="s">
        <v>8</v>
      </c>
      <c r="G189" t="s">
        <v>35</v>
      </c>
      <c r="H189" t="s">
        <v>10</v>
      </c>
      <c r="I189" t="s">
        <v>11</v>
      </c>
      <c r="J189" t="s">
        <v>11</v>
      </c>
      <c r="K189" t="s">
        <v>2661</v>
      </c>
      <c r="L189" t="s">
        <v>54</v>
      </c>
      <c r="M189" t="s">
        <v>799</v>
      </c>
      <c r="N189" s="9">
        <v>89.95</v>
      </c>
      <c r="O189">
        <v>5</v>
      </c>
      <c r="P189" s="9">
        <f t="shared" si="3"/>
        <v>449.75</v>
      </c>
    </row>
    <row r="190" spans="1:16" x14ac:dyDescent="0.25">
      <c r="A190" t="s">
        <v>783</v>
      </c>
      <c r="B190" t="s">
        <v>805</v>
      </c>
      <c r="C190" t="s">
        <v>803</v>
      </c>
      <c r="D190" t="s">
        <v>806</v>
      </c>
      <c r="E190" t="s">
        <v>91</v>
      </c>
      <c r="F190" t="s">
        <v>8</v>
      </c>
      <c r="G190" t="s">
        <v>35</v>
      </c>
      <c r="H190" t="s">
        <v>10</v>
      </c>
      <c r="I190" t="s">
        <v>262</v>
      </c>
      <c r="J190" t="s">
        <v>262</v>
      </c>
      <c r="K190" t="s">
        <v>2661</v>
      </c>
      <c r="L190" t="s">
        <v>243</v>
      </c>
      <c r="M190" t="s">
        <v>804</v>
      </c>
      <c r="N190" s="9">
        <v>199.95</v>
      </c>
      <c r="O190">
        <v>3</v>
      </c>
      <c r="P190" s="9">
        <f t="shared" si="3"/>
        <v>599.84999999999991</v>
      </c>
    </row>
    <row r="191" spans="1:16" x14ac:dyDescent="0.25">
      <c r="A191" t="s">
        <v>783</v>
      </c>
      <c r="B191" t="s">
        <v>808</v>
      </c>
      <c r="C191" t="s">
        <v>807</v>
      </c>
      <c r="D191" t="s">
        <v>809</v>
      </c>
      <c r="E191" t="s">
        <v>91</v>
      </c>
      <c r="F191" t="s">
        <v>8</v>
      </c>
      <c r="G191" t="s">
        <v>35</v>
      </c>
      <c r="H191" t="s">
        <v>10</v>
      </c>
      <c r="I191" t="s">
        <v>262</v>
      </c>
      <c r="J191" t="s">
        <v>262</v>
      </c>
      <c r="K191" t="s">
        <v>2661</v>
      </c>
      <c r="L191" t="s">
        <v>30</v>
      </c>
      <c r="M191" t="s">
        <v>804</v>
      </c>
      <c r="N191" s="9">
        <v>199.95</v>
      </c>
      <c r="O191">
        <v>4</v>
      </c>
      <c r="P191" s="9">
        <f t="shared" si="3"/>
        <v>799.8</v>
      </c>
    </row>
    <row r="192" spans="1:16" x14ac:dyDescent="0.25">
      <c r="A192" t="s">
        <v>783</v>
      </c>
      <c r="B192" t="s">
        <v>810</v>
      </c>
      <c r="C192" t="s">
        <v>807</v>
      </c>
      <c r="D192" t="s">
        <v>811</v>
      </c>
      <c r="E192" t="s">
        <v>194</v>
      </c>
      <c r="F192" t="s">
        <v>8</v>
      </c>
      <c r="G192" t="s">
        <v>35</v>
      </c>
      <c r="H192" t="s">
        <v>10</v>
      </c>
      <c r="I192" t="s">
        <v>262</v>
      </c>
      <c r="J192" t="s">
        <v>262</v>
      </c>
      <c r="K192" t="s">
        <v>2661</v>
      </c>
      <c r="L192" t="s">
        <v>30</v>
      </c>
      <c r="M192" t="s">
        <v>804</v>
      </c>
      <c r="N192" s="9">
        <v>199.95</v>
      </c>
      <c r="O192">
        <v>5</v>
      </c>
      <c r="P192" s="9">
        <f t="shared" si="3"/>
        <v>999.75</v>
      </c>
    </row>
    <row r="193" spans="1:16" x14ac:dyDescent="0.25">
      <c r="A193" t="s">
        <v>783</v>
      </c>
      <c r="B193" t="s">
        <v>814</v>
      </c>
      <c r="C193" t="s">
        <v>812</v>
      </c>
      <c r="D193" t="s">
        <v>815</v>
      </c>
      <c r="E193" t="s">
        <v>194</v>
      </c>
      <c r="F193" t="s">
        <v>8</v>
      </c>
      <c r="G193" t="s">
        <v>35</v>
      </c>
      <c r="H193" t="s">
        <v>10</v>
      </c>
      <c r="I193" t="s">
        <v>262</v>
      </c>
      <c r="J193" t="s">
        <v>262</v>
      </c>
      <c r="K193" t="s">
        <v>2661</v>
      </c>
      <c r="L193" t="s">
        <v>218</v>
      </c>
      <c r="M193" t="s">
        <v>813</v>
      </c>
      <c r="N193" s="9">
        <v>169.95</v>
      </c>
      <c r="O193">
        <v>5</v>
      </c>
      <c r="P193" s="9">
        <f t="shared" si="3"/>
        <v>849.75</v>
      </c>
    </row>
    <row r="194" spans="1:16" x14ac:dyDescent="0.25">
      <c r="A194" t="s">
        <v>783</v>
      </c>
      <c r="B194" t="s">
        <v>818</v>
      </c>
      <c r="C194" t="s">
        <v>816</v>
      </c>
      <c r="D194" t="s">
        <v>819</v>
      </c>
      <c r="E194" t="s">
        <v>91</v>
      </c>
      <c r="F194" t="s">
        <v>8</v>
      </c>
      <c r="G194" t="s">
        <v>35</v>
      </c>
      <c r="H194" t="s">
        <v>10</v>
      </c>
      <c r="I194" t="s">
        <v>262</v>
      </c>
      <c r="J194" t="s">
        <v>262</v>
      </c>
      <c r="K194" t="s">
        <v>2661</v>
      </c>
      <c r="L194" t="s">
        <v>218</v>
      </c>
      <c r="M194" t="s">
        <v>817</v>
      </c>
      <c r="N194" s="9">
        <v>189.95</v>
      </c>
      <c r="O194">
        <v>4</v>
      </c>
      <c r="P194" s="9">
        <f t="shared" si="3"/>
        <v>759.8</v>
      </c>
    </row>
    <row r="195" spans="1:16" x14ac:dyDescent="0.25">
      <c r="A195" t="s">
        <v>783</v>
      </c>
      <c r="B195" t="s">
        <v>820</v>
      </c>
      <c r="C195" t="s">
        <v>816</v>
      </c>
      <c r="D195" t="s">
        <v>821</v>
      </c>
      <c r="E195" t="s">
        <v>93</v>
      </c>
      <c r="F195" t="s">
        <v>8</v>
      </c>
      <c r="G195" t="s">
        <v>35</v>
      </c>
      <c r="H195" t="s">
        <v>10</v>
      </c>
      <c r="I195" t="s">
        <v>262</v>
      </c>
      <c r="J195" t="s">
        <v>262</v>
      </c>
      <c r="K195" t="s">
        <v>2661</v>
      </c>
      <c r="L195" t="s">
        <v>218</v>
      </c>
      <c r="M195" t="s">
        <v>817</v>
      </c>
      <c r="N195" s="9">
        <v>189.95</v>
      </c>
      <c r="O195">
        <v>4</v>
      </c>
      <c r="P195" s="9">
        <f t="shared" si="3"/>
        <v>759.8</v>
      </c>
    </row>
    <row r="196" spans="1:16" x14ac:dyDescent="0.25">
      <c r="A196" t="s">
        <v>783</v>
      </c>
      <c r="B196" t="s">
        <v>823</v>
      </c>
      <c r="C196" t="s">
        <v>822</v>
      </c>
      <c r="D196" t="s">
        <v>824</v>
      </c>
      <c r="E196" t="s">
        <v>91</v>
      </c>
      <c r="F196" t="s">
        <v>8</v>
      </c>
      <c r="G196" t="s">
        <v>35</v>
      </c>
      <c r="H196" t="s">
        <v>10</v>
      </c>
      <c r="I196" t="s">
        <v>262</v>
      </c>
      <c r="J196" t="s">
        <v>262</v>
      </c>
      <c r="K196" t="s">
        <v>2661</v>
      </c>
      <c r="L196" t="s">
        <v>174</v>
      </c>
      <c r="M196" t="s">
        <v>817</v>
      </c>
      <c r="N196" s="9">
        <v>189.95</v>
      </c>
      <c r="O196">
        <v>3</v>
      </c>
      <c r="P196" s="9">
        <f t="shared" si="3"/>
        <v>569.84999999999991</v>
      </c>
    </row>
    <row r="197" spans="1:16" x14ac:dyDescent="0.25">
      <c r="A197" t="s">
        <v>783</v>
      </c>
      <c r="B197" t="s">
        <v>827</v>
      </c>
      <c r="C197" t="s">
        <v>825</v>
      </c>
      <c r="D197" t="s">
        <v>828</v>
      </c>
      <c r="E197" t="s">
        <v>92</v>
      </c>
      <c r="F197" t="s">
        <v>8</v>
      </c>
      <c r="G197" t="s">
        <v>35</v>
      </c>
      <c r="H197" t="s">
        <v>10</v>
      </c>
      <c r="I197" t="s">
        <v>262</v>
      </c>
      <c r="J197" t="s">
        <v>262</v>
      </c>
      <c r="K197" t="s">
        <v>2661</v>
      </c>
      <c r="L197" t="s">
        <v>826</v>
      </c>
      <c r="M197" t="s">
        <v>817</v>
      </c>
      <c r="N197" s="9">
        <v>189.95</v>
      </c>
      <c r="O197">
        <v>6</v>
      </c>
      <c r="P197" s="9">
        <f t="shared" si="3"/>
        <v>1139.6999999999998</v>
      </c>
    </row>
    <row r="198" spans="1:16" x14ac:dyDescent="0.25">
      <c r="A198" t="s">
        <v>833</v>
      </c>
      <c r="B198" t="s">
        <v>829</v>
      </c>
      <c r="C198" t="s">
        <v>830</v>
      </c>
      <c r="D198" t="s">
        <v>831</v>
      </c>
      <c r="E198" t="s">
        <v>194</v>
      </c>
      <c r="F198" t="s">
        <v>8</v>
      </c>
      <c r="G198" t="s">
        <v>35</v>
      </c>
      <c r="H198" t="s">
        <v>10</v>
      </c>
      <c r="I198" t="s">
        <v>11</v>
      </c>
      <c r="J198" t="s">
        <v>11</v>
      </c>
      <c r="K198" t="s">
        <v>2661</v>
      </c>
      <c r="L198" t="s">
        <v>218</v>
      </c>
      <c r="M198" t="s">
        <v>832</v>
      </c>
      <c r="N198" s="9">
        <v>479</v>
      </c>
      <c r="O198">
        <v>2</v>
      </c>
      <c r="P198" s="9">
        <f t="shared" si="3"/>
        <v>958</v>
      </c>
    </row>
    <row r="199" spans="1:16" x14ac:dyDescent="0.25">
      <c r="A199" t="s">
        <v>833</v>
      </c>
      <c r="B199" t="s">
        <v>835</v>
      </c>
      <c r="C199" t="s">
        <v>836</v>
      </c>
      <c r="D199" t="s">
        <v>837</v>
      </c>
      <c r="E199" t="s">
        <v>315</v>
      </c>
      <c r="F199" t="s">
        <v>8</v>
      </c>
      <c r="G199" t="s">
        <v>35</v>
      </c>
      <c r="H199" t="s">
        <v>10</v>
      </c>
      <c r="I199" t="s">
        <v>11</v>
      </c>
      <c r="J199" t="s">
        <v>11</v>
      </c>
      <c r="K199" t="s">
        <v>2661</v>
      </c>
      <c r="L199" t="s">
        <v>101</v>
      </c>
      <c r="M199" t="s">
        <v>834</v>
      </c>
      <c r="N199" s="9">
        <v>166.77</v>
      </c>
      <c r="O199">
        <v>1</v>
      </c>
      <c r="P199" s="9">
        <f t="shared" si="3"/>
        <v>166.77</v>
      </c>
    </row>
    <row r="200" spans="1:16" x14ac:dyDescent="0.25">
      <c r="A200" t="s">
        <v>833</v>
      </c>
      <c r="B200" t="s">
        <v>839</v>
      </c>
      <c r="C200" t="s">
        <v>840</v>
      </c>
      <c r="D200" t="s">
        <v>841</v>
      </c>
      <c r="E200" t="s">
        <v>315</v>
      </c>
      <c r="F200" t="s">
        <v>8</v>
      </c>
      <c r="G200" t="s">
        <v>35</v>
      </c>
      <c r="H200" t="s">
        <v>10</v>
      </c>
      <c r="I200" t="s">
        <v>11</v>
      </c>
      <c r="J200" t="s">
        <v>11</v>
      </c>
      <c r="K200" t="s">
        <v>2661</v>
      </c>
      <c r="L200" t="s">
        <v>243</v>
      </c>
      <c r="M200" t="s">
        <v>834</v>
      </c>
      <c r="N200" s="9">
        <v>210.62999999999997</v>
      </c>
      <c r="O200">
        <v>1</v>
      </c>
      <c r="P200" s="9">
        <f t="shared" si="3"/>
        <v>210.62999999999997</v>
      </c>
    </row>
    <row r="201" spans="1:16" x14ac:dyDescent="0.25">
      <c r="A201" t="s">
        <v>833</v>
      </c>
      <c r="B201" t="s">
        <v>844</v>
      </c>
      <c r="C201" t="s">
        <v>845</v>
      </c>
      <c r="D201" t="s">
        <v>846</v>
      </c>
      <c r="E201" t="s">
        <v>315</v>
      </c>
      <c r="F201" t="s">
        <v>8</v>
      </c>
      <c r="G201" t="s">
        <v>35</v>
      </c>
      <c r="H201" t="s">
        <v>10</v>
      </c>
      <c r="I201" t="s">
        <v>11</v>
      </c>
      <c r="J201" t="s">
        <v>11</v>
      </c>
      <c r="K201" t="s">
        <v>2661</v>
      </c>
      <c r="L201" t="s">
        <v>13</v>
      </c>
      <c r="M201" t="s">
        <v>838</v>
      </c>
      <c r="N201" s="9">
        <v>327.42</v>
      </c>
      <c r="O201">
        <v>1</v>
      </c>
      <c r="P201" s="9">
        <f t="shared" si="3"/>
        <v>327.42</v>
      </c>
    </row>
    <row r="202" spans="1:16" x14ac:dyDescent="0.25">
      <c r="A202" t="s">
        <v>833</v>
      </c>
      <c r="B202" t="s">
        <v>847</v>
      </c>
      <c r="C202" t="s">
        <v>848</v>
      </c>
      <c r="D202" t="s">
        <v>849</v>
      </c>
      <c r="E202" t="s">
        <v>315</v>
      </c>
      <c r="F202" t="s">
        <v>8</v>
      </c>
      <c r="G202" t="s">
        <v>35</v>
      </c>
      <c r="H202" t="s">
        <v>10</v>
      </c>
      <c r="I202" t="s">
        <v>11</v>
      </c>
      <c r="J202" t="s">
        <v>11</v>
      </c>
      <c r="K202" t="s">
        <v>2661</v>
      </c>
      <c r="L202" t="s">
        <v>122</v>
      </c>
      <c r="M202" t="s">
        <v>838</v>
      </c>
      <c r="N202" s="9">
        <v>263.67</v>
      </c>
      <c r="O202">
        <v>1</v>
      </c>
      <c r="P202" s="9">
        <f t="shared" si="3"/>
        <v>263.67</v>
      </c>
    </row>
    <row r="203" spans="1:16" x14ac:dyDescent="0.25">
      <c r="A203" t="s">
        <v>833</v>
      </c>
      <c r="B203" t="s">
        <v>850</v>
      </c>
      <c r="C203" t="s">
        <v>851</v>
      </c>
      <c r="D203" t="s">
        <v>852</v>
      </c>
      <c r="E203" t="s">
        <v>315</v>
      </c>
      <c r="F203" t="s">
        <v>8</v>
      </c>
      <c r="G203" t="s">
        <v>35</v>
      </c>
      <c r="H203" t="s">
        <v>10</v>
      </c>
      <c r="I203" t="s">
        <v>11</v>
      </c>
      <c r="J203" t="s">
        <v>11</v>
      </c>
      <c r="K203" t="s">
        <v>2661</v>
      </c>
      <c r="L203" t="s">
        <v>59</v>
      </c>
      <c r="M203" t="s">
        <v>834</v>
      </c>
      <c r="N203" s="9">
        <v>253.97999999999996</v>
      </c>
      <c r="O203">
        <v>1</v>
      </c>
      <c r="P203" s="9">
        <f t="shared" si="3"/>
        <v>253.97999999999996</v>
      </c>
    </row>
    <row r="204" spans="1:16" x14ac:dyDescent="0.25">
      <c r="A204" t="s">
        <v>833</v>
      </c>
      <c r="B204" t="s">
        <v>853</v>
      </c>
      <c r="C204" t="s">
        <v>854</v>
      </c>
      <c r="D204" t="s">
        <v>855</v>
      </c>
      <c r="E204" t="s">
        <v>315</v>
      </c>
      <c r="F204" t="s">
        <v>8</v>
      </c>
      <c r="G204" t="s">
        <v>35</v>
      </c>
      <c r="H204" t="s">
        <v>10</v>
      </c>
      <c r="I204" t="s">
        <v>11</v>
      </c>
      <c r="J204" t="s">
        <v>11</v>
      </c>
      <c r="K204" t="s">
        <v>2661</v>
      </c>
      <c r="L204" t="s">
        <v>253</v>
      </c>
      <c r="M204" t="s">
        <v>834</v>
      </c>
      <c r="N204" s="9">
        <v>188.18999999999997</v>
      </c>
      <c r="O204">
        <v>1</v>
      </c>
      <c r="P204" s="9">
        <f t="shared" si="3"/>
        <v>188.18999999999997</v>
      </c>
    </row>
    <row r="205" spans="1:16" x14ac:dyDescent="0.25">
      <c r="A205" t="s">
        <v>833</v>
      </c>
      <c r="B205" t="s">
        <v>857</v>
      </c>
      <c r="C205" t="s">
        <v>858</v>
      </c>
      <c r="D205" t="s">
        <v>859</v>
      </c>
      <c r="E205" t="s">
        <v>315</v>
      </c>
      <c r="F205" t="s">
        <v>8</v>
      </c>
      <c r="G205" t="s">
        <v>35</v>
      </c>
      <c r="H205" t="s">
        <v>10</v>
      </c>
      <c r="I205" t="s">
        <v>11</v>
      </c>
      <c r="J205" t="s">
        <v>11</v>
      </c>
      <c r="K205" t="s">
        <v>2661</v>
      </c>
      <c r="L205" t="s">
        <v>174</v>
      </c>
      <c r="M205" t="s">
        <v>838</v>
      </c>
      <c r="N205" s="9">
        <v>327.42</v>
      </c>
      <c r="O205">
        <v>1</v>
      </c>
      <c r="P205" s="9">
        <f t="shared" si="3"/>
        <v>327.42</v>
      </c>
    </row>
    <row r="206" spans="1:16" x14ac:dyDescent="0.25">
      <c r="A206" t="s">
        <v>862</v>
      </c>
      <c r="B206" t="s">
        <v>863</v>
      </c>
      <c r="C206" t="s">
        <v>861</v>
      </c>
      <c r="D206" t="s">
        <v>864</v>
      </c>
      <c r="E206" t="s">
        <v>47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  <c r="K206" t="s">
        <v>2661</v>
      </c>
      <c r="L206" t="s">
        <v>95</v>
      </c>
      <c r="M206" t="s">
        <v>763</v>
      </c>
      <c r="N206" s="9">
        <v>139.94999999999999</v>
      </c>
      <c r="O206">
        <v>1</v>
      </c>
      <c r="P206" s="9">
        <f t="shared" si="3"/>
        <v>139.94999999999999</v>
      </c>
    </row>
    <row r="207" spans="1:16" x14ac:dyDescent="0.25">
      <c r="A207" t="s">
        <v>862</v>
      </c>
      <c r="B207" t="s">
        <v>865</v>
      </c>
      <c r="C207" t="s">
        <v>866</v>
      </c>
      <c r="D207" t="s">
        <v>867</v>
      </c>
      <c r="E207" t="s">
        <v>38</v>
      </c>
      <c r="F207" t="s">
        <v>8</v>
      </c>
      <c r="G207" t="s">
        <v>35</v>
      </c>
      <c r="H207" t="s">
        <v>10</v>
      </c>
      <c r="I207" t="s">
        <v>11</v>
      </c>
      <c r="J207" t="s">
        <v>11</v>
      </c>
      <c r="K207" t="s">
        <v>2661</v>
      </c>
      <c r="L207" t="s">
        <v>113</v>
      </c>
      <c r="M207" t="s">
        <v>763</v>
      </c>
      <c r="N207" s="9">
        <v>189.95</v>
      </c>
      <c r="O207">
        <v>3</v>
      </c>
      <c r="P207" s="9">
        <f t="shared" si="3"/>
        <v>569.84999999999991</v>
      </c>
    </row>
    <row r="208" spans="1:16" x14ac:dyDescent="0.25">
      <c r="A208" t="s">
        <v>862</v>
      </c>
      <c r="B208" t="s">
        <v>869</v>
      </c>
      <c r="C208" t="s">
        <v>868</v>
      </c>
      <c r="D208" t="s">
        <v>870</v>
      </c>
      <c r="E208" t="s">
        <v>50</v>
      </c>
      <c r="F208" t="s">
        <v>8</v>
      </c>
      <c r="G208" t="s">
        <v>35</v>
      </c>
      <c r="H208" t="s">
        <v>10</v>
      </c>
      <c r="I208" t="s">
        <v>11</v>
      </c>
      <c r="J208" t="s">
        <v>11</v>
      </c>
      <c r="K208" t="s">
        <v>2661</v>
      </c>
      <c r="L208" t="s">
        <v>113</v>
      </c>
      <c r="M208" t="s">
        <v>763</v>
      </c>
      <c r="N208" s="9">
        <v>189.95</v>
      </c>
      <c r="O208">
        <v>2</v>
      </c>
      <c r="P208" s="9">
        <f t="shared" si="3"/>
        <v>379.9</v>
      </c>
    </row>
    <row r="209" spans="1:16" x14ac:dyDescent="0.25">
      <c r="A209" t="s">
        <v>862</v>
      </c>
      <c r="B209" t="s">
        <v>873</v>
      </c>
      <c r="C209" t="s">
        <v>872</v>
      </c>
      <c r="D209" t="s">
        <v>874</v>
      </c>
      <c r="E209" t="s">
        <v>50</v>
      </c>
      <c r="F209" t="s">
        <v>8</v>
      </c>
      <c r="G209" t="s">
        <v>35</v>
      </c>
      <c r="H209" t="s">
        <v>10</v>
      </c>
      <c r="I209" t="s">
        <v>11</v>
      </c>
      <c r="J209" t="s">
        <v>11</v>
      </c>
      <c r="K209" t="s">
        <v>2661</v>
      </c>
      <c r="L209" t="s">
        <v>871</v>
      </c>
      <c r="M209" t="s">
        <v>763</v>
      </c>
      <c r="N209" s="9">
        <v>189.95</v>
      </c>
      <c r="O209">
        <v>2</v>
      </c>
      <c r="P209" s="9">
        <f t="shared" si="3"/>
        <v>379.9</v>
      </c>
    </row>
    <row r="210" spans="1:16" x14ac:dyDescent="0.25">
      <c r="A210" t="s">
        <v>862</v>
      </c>
      <c r="B210" t="s">
        <v>875</v>
      </c>
      <c r="C210" t="s">
        <v>876</v>
      </c>
      <c r="D210" t="s">
        <v>877</v>
      </c>
      <c r="E210" t="s">
        <v>47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  <c r="K210" t="s">
        <v>2661</v>
      </c>
      <c r="L210" t="s">
        <v>826</v>
      </c>
      <c r="M210" t="s">
        <v>763</v>
      </c>
      <c r="N210" s="9">
        <v>139.94999999999999</v>
      </c>
      <c r="O210">
        <v>1</v>
      </c>
      <c r="P210" s="9">
        <f t="shared" si="3"/>
        <v>139.94999999999999</v>
      </c>
    </row>
    <row r="211" spans="1:16" x14ac:dyDescent="0.25">
      <c r="A211" t="s">
        <v>862</v>
      </c>
      <c r="B211" t="s">
        <v>878</v>
      </c>
      <c r="C211" t="s">
        <v>879</v>
      </c>
      <c r="D211" t="s">
        <v>880</v>
      </c>
      <c r="E211" t="s">
        <v>38</v>
      </c>
      <c r="F211" t="s">
        <v>8</v>
      </c>
      <c r="G211" t="s">
        <v>35</v>
      </c>
      <c r="H211" t="s">
        <v>10</v>
      </c>
      <c r="I211" t="s">
        <v>11</v>
      </c>
      <c r="J211" t="s">
        <v>11</v>
      </c>
      <c r="K211" t="s">
        <v>2661</v>
      </c>
      <c r="L211" t="s">
        <v>36</v>
      </c>
      <c r="M211" t="s">
        <v>763</v>
      </c>
      <c r="N211" s="9">
        <v>179.95</v>
      </c>
      <c r="O211">
        <v>1</v>
      </c>
      <c r="P211" s="9">
        <f t="shared" si="3"/>
        <v>179.95</v>
      </c>
    </row>
    <row r="212" spans="1:16" x14ac:dyDescent="0.25">
      <c r="A212" t="s">
        <v>862</v>
      </c>
      <c r="B212" t="s">
        <v>883</v>
      </c>
      <c r="C212" t="s">
        <v>881</v>
      </c>
      <c r="D212" t="s">
        <v>884</v>
      </c>
      <c r="E212" t="s">
        <v>50</v>
      </c>
      <c r="F212" t="s">
        <v>8</v>
      </c>
      <c r="G212" t="s">
        <v>35</v>
      </c>
      <c r="H212" t="s">
        <v>10</v>
      </c>
      <c r="I212" t="s">
        <v>11</v>
      </c>
      <c r="J212" t="s">
        <v>11</v>
      </c>
      <c r="K212" t="s">
        <v>2661</v>
      </c>
      <c r="L212" t="s">
        <v>882</v>
      </c>
      <c r="M212" t="s">
        <v>763</v>
      </c>
      <c r="N212" s="9">
        <v>179.95</v>
      </c>
      <c r="O212">
        <v>1</v>
      </c>
      <c r="P212" s="9">
        <f t="shared" si="3"/>
        <v>179.95</v>
      </c>
    </row>
    <row r="213" spans="1:16" x14ac:dyDescent="0.25">
      <c r="A213" t="s">
        <v>860</v>
      </c>
      <c r="B213" t="s">
        <v>886</v>
      </c>
      <c r="C213" t="s">
        <v>885</v>
      </c>
      <c r="D213" t="s">
        <v>887</v>
      </c>
      <c r="E213" t="s">
        <v>47</v>
      </c>
      <c r="F213" t="s">
        <v>8</v>
      </c>
      <c r="G213" t="s">
        <v>35</v>
      </c>
      <c r="H213" t="s">
        <v>10</v>
      </c>
      <c r="I213" t="s">
        <v>11</v>
      </c>
      <c r="J213" t="s">
        <v>11</v>
      </c>
      <c r="K213" t="s">
        <v>2661</v>
      </c>
      <c r="L213" t="s">
        <v>95</v>
      </c>
      <c r="M213" t="s">
        <v>10</v>
      </c>
      <c r="N213" s="9">
        <v>219.95</v>
      </c>
      <c r="O213">
        <v>2</v>
      </c>
      <c r="P213" s="9">
        <f t="shared" si="3"/>
        <v>439.9</v>
      </c>
    </row>
    <row r="214" spans="1:16" x14ac:dyDescent="0.25">
      <c r="A214" t="s">
        <v>860</v>
      </c>
      <c r="B214" t="s">
        <v>888</v>
      </c>
      <c r="C214" t="s">
        <v>885</v>
      </c>
      <c r="D214" t="s">
        <v>889</v>
      </c>
      <c r="E214" t="s">
        <v>264</v>
      </c>
      <c r="F214" t="s">
        <v>8</v>
      </c>
      <c r="G214" t="s">
        <v>35</v>
      </c>
      <c r="H214" t="s">
        <v>10</v>
      </c>
      <c r="I214" t="s">
        <v>11</v>
      </c>
      <c r="J214" t="s">
        <v>11</v>
      </c>
      <c r="K214" t="s">
        <v>2661</v>
      </c>
      <c r="L214" t="s">
        <v>95</v>
      </c>
      <c r="M214" t="s">
        <v>10</v>
      </c>
      <c r="N214" s="9">
        <v>219.95</v>
      </c>
      <c r="O214">
        <v>1</v>
      </c>
      <c r="P214" s="9">
        <f t="shared" si="3"/>
        <v>219.95</v>
      </c>
    </row>
    <row r="215" spans="1:16" x14ac:dyDescent="0.25">
      <c r="A215" t="s">
        <v>862</v>
      </c>
      <c r="B215" t="s">
        <v>890</v>
      </c>
      <c r="C215" t="s">
        <v>891</v>
      </c>
      <c r="D215" t="s">
        <v>892</v>
      </c>
      <c r="E215" t="s">
        <v>38</v>
      </c>
      <c r="F215" t="s">
        <v>8</v>
      </c>
      <c r="G215" t="s">
        <v>35</v>
      </c>
      <c r="H215" t="s">
        <v>10</v>
      </c>
      <c r="I215" t="s">
        <v>11</v>
      </c>
      <c r="J215" t="s">
        <v>11</v>
      </c>
      <c r="K215" t="s">
        <v>2661</v>
      </c>
      <c r="L215" t="s">
        <v>36</v>
      </c>
      <c r="M215" t="s">
        <v>10</v>
      </c>
      <c r="N215" s="9">
        <v>189.95</v>
      </c>
      <c r="O215">
        <v>1</v>
      </c>
      <c r="P215" s="9">
        <f t="shared" si="3"/>
        <v>189.95</v>
      </c>
    </row>
    <row r="216" spans="1:16" x14ac:dyDescent="0.25">
      <c r="A216" t="s">
        <v>860</v>
      </c>
      <c r="B216" t="s">
        <v>894</v>
      </c>
      <c r="C216" t="s">
        <v>893</v>
      </c>
      <c r="D216" t="s">
        <v>895</v>
      </c>
      <c r="E216" t="s">
        <v>43</v>
      </c>
      <c r="F216" t="s">
        <v>8</v>
      </c>
      <c r="G216" t="s">
        <v>35</v>
      </c>
      <c r="H216" t="s">
        <v>10</v>
      </c>
      <c r="I216" t="s">
        <v>11</v>
      </c>
      <c r="J216" t="s">
        <v>11</v>
      </c>
      <c r="K216" t="s">
        <v>2661</v>
      </c>
      <c r="L216" t="s">
        <v>30</v>
      </c>
      <c r="M216" t="s">
        <v>763</v>
      </c>
      <c r="N216" s="9">
        <v>139.94999999999999</v>
      </c>
      <c r="O216">
        <v>1</v>
      </c>
      <c r="P216" s="9">
        <f t="shared" si="3"/>
        <v>139.94999999999999</v>
      </c>
    </row>
    <row r="217" spans="1:16" x14ac:dyDescent="0.25">
      <c r="A217" t="s">
        <v>862</v>
      </c>
      <c r="B217" t="s">
        <v>897</v>
      </c>
      <c r="C217" t="s">
        <v>898</v>
      </c>
      <c r="D217" t="s">
        <v>899</v>
      </c>
      <c r="E217" t="s">
        <v>50</v>
      </c>
      <c r="F217" t="s">
        <v>8</v>
      </c>
      <c r="G217" t="s">
        <v>35</v>
      </c>
      <c r="H217" t="s">
        <v>10</v>
      </c>
      <c r="I217" t="s">
        <v>11</v>
      </c>
      <c r="J217" t="s">
        <v>11</v>
      </c>
      <c r="K217" t="s">
        <v>2661</v>
      </c>
      <c r="L217" t="s">
        <v>189</v>
      </c>
      <c r="M217" t="s">
        <v>896</v>
      </c>
      <c r="N217" s="9">
        <v>179.95</v>
      </c>
      <c r="O217">
        <v>1</v>
      </c>
      <c r="P217" s="9">
        <f t="shared" si="3"/>
        <v>179.95</v>
      </c>
    </row>
    <row r="218" spans="1:16" x14ac:dyDescent="0.25">
      <c r="A218" t="s">
        <v>862</v>
      </c>
      <c r="B218" t="s">
        <v>900</v>
      </c>
      <c r="C218" t="s">
        <v>898</v>
      </c>
      <c r="D218" t="s">
        <v>901</v>
      </c>
      <c r="E218" t="s">
        <v>264</v>
      </c>
      <c r="F218" t="s">
        <v>8</v>
      </c>
      <c r="G218" t="s">
        <v>35</v>
      </c>
      <c r="H218" t="s">
        <v>10</v>
      </c>
      <c r="I218" t="s">
        <v>11</v>
      </c>
      <c r="J218" t="s">
        <v>11</v>
      </c>
      <c r="K218" t="s">
        <v>2661</v>
      </c>
      <c r="L218" t="s">
        <v>189</v>
      </c>
      <c r="M218" t="s">
        <v>896</v>
      </c>
      <c r="N218" s="9">
        <v>179.95</v>
      </c>
      <c r="O218">
        <v>1</v>
      </c>
      <c r="P218" s="9">
        <f t="shared" si="3"/>
        <v>179.95</v>
      </c>
    </row>
    <row r="219" spans="1:16" x14ac:dyDescent="0.25">
      <c r="A219" t="s">
        <v>862</v>
      </c>
      <c r="B219" t="s">
        <v>904</v>
      </c>
      <c r="C219" t="s">
        <v>902</v>
      </c>
      <c r="D219" t="s">
        <v>905</v>
      </c>
      <c r="E219" t="s">
        <v>264</v>
      </c>
      <c r="F219" t="s">
        <v>8</v>
      </c>
      <c r="G219" t="s">
        <v>35</v>
      </c>
      <c r="H219" t="s">
        <v>10</v>
      </c>
      <c r="I219" t="s">
        <v>262</v>
      </c>
      <c r="J219" t="s">
        <v>262</v>
      </c>
      <c r="K219" t="s">
        <v>2661</v>
      </c>
      <c r="L219" t="s">
        <v>36</v>
      </c>
      <c r="M219" t="s">
        <v>903</v>
      </c>
      <c r="N219" s="9">
        <v>199.95</v>
      </c>
      <c r="O219">
        <v>2</v>
      </c>
      <c r="P219" s="9">
        <f t="shared" si="3"/>
        <v>399.9</v>
      </c>
    </row>
    <row r="220" spans="1:16" x14ac:dyDescent="0.25">
      <c r="A220" t="s">
        <v>862</v>
      </c>
      <c r="B220" t="s">
        <v>908</v>
      </c>
      <c r="C220" t="s">
        <v>907</v>
      </c>
      <c r="D220" t="s">
        <v>909</v>
      </c>
      <c r="E220" t="s">
        <v>43</v>
      </c>
      <c r="F220" t="s">
        <v>8</v>
      </c>
      <c r="G220" t="s">
        <v>35</v>
      </c>
      <c r="H220" t="s">
        <v>10</v>
      </c>
      <c r="I220" t="s">
        <v>262</v>
      </c>
      <c r="J220" t="s">
        <v>262</v>
      </c>
      <c r="K220" t="s">
        <v>2661</v>
      </c>
      <c r="L220" t="s">
        <v>113</v>
      </c>
      <c r="M220" t="s">
        <v>903</v>
      </c>
      <c r="N220" s="9">
        <v>199.95</v>
      </c>
      <c r="O220">
        <v>4</v>
      </c>
      <c r="P220" s="9">
        <f t="shared" si="3"/>
        <v>799.8</v>
      </c>
    </row>
    <row r="221" spans="1:16" x14ac:dyDescent="0.25">
      <c r="A221" t="s">
        <v>862</v>
      </c>
      <c r="B221" t="s">
        <v>910</v>
      </c>
      <c r="C221" t="s">
        <v>906</v>
      </c>
      <c r="D221" t="s">
        <v>911</v>
      </c>
      <c r="E221" t="s">
        <v>47</v>
      </c>
      <c r="F221" t="s">
        <v>8</v>
      </c>
      <c r="G221" t="s">
        <v>35</v>
      </c>
      <c r="H221" t="s">
        <v>10</v>
      </c>
      <c r="I221" t="s">
        <v>262</v>
      </c>
      <c r="J221" t="s">
        <v>262</v>
      </c>
      <c r="K221" t="s">
        <v>2661</v>
      </c>
      <c r="L221" t="s">
        <v>36</v>
      </c>
      <c r="M221" t="s">
        <v>903</v>
      </c>
      <c r="N221" s="9">
        <v>199.95</v>
      </c>
      <c r="O221">
        <v>4</v>
      </c>
      <c r="P221" s="9">
        <f t="shared" si="3"/>
        <v>799.8</v>
      </c>
    </row>
    <row r="222" spans="1:16" x14ac:dyDescent="0.25">
      <c r="A222" t="s">
        <v>862</v>
      </c>
      <c r="B222" t="s">
        <v>913</v>
      </c>
      <c r="C222" t="s">
        <v>912</v>
      </c>
      <c r="D222" t="s">
        <v>914</v>
      </c>
      <c r="E222" t="s">
        <v>264</v>
      </c>
      <c r="F222" t="s">
        <v>8</v>
      </c>
      <c r="G222" t="s">
        <v>35</v>
      </c>
      <c r="H222" t="s">
        <v>10</v>
      </c>
      <c r="I222" t="s">
        <v>262</v>
      </c>
      <c r="J222" t="s">
        <v>262</v>
      </c>
      <c r="K222" t="s">
        <v>2661</v>
      </c>
      <c r="L222" t="s">
        <v>189</v>
      </c>
      <c r="M222" t="s">
        <v>903</v>
      </c>
      <c r="N222" s="9">
        <v>199.95</v>
      </c>
      <c r="O222">
        <v>1</v>
      </c>
      <c r="P222" s="9">
        <f t="shared" si="3"/>
        <v>199.95</v>
      </c>
    </row>
    <row r="223" spans="1:16" x14ac:dyDescent="0.25">
      <c r="A223" t="s">
        <v>862</v>
      </c>
      <c r="B223" t="s">
        <v>916</v>
      </c>
      <c r="C223" t="s">
        <v>917</v>
      </c>
      <c r="D223" t="s">
        <v>918</v>
      </c>
      <c r="E223" t="s">
        <v>915</v>
      </c>
      <c r="F223" t="s">
        <v>8</v>
      </c>
      <c r="G223" t="s">
        <v>35</v>
      </c>
      <c r="H223" t="s">
        <v>10</v>
      </c>
      <c r="I223" t="s">
        <v>262</v>
      </c>
      <c r="J223" t="s">
        <v>262</v>
      </c>
      <c r="K223" t="s">
        <v>2661</v>
      </c>
      <c r="L223" t="s">
        <v>95</v>
      </c>
      <c r="M223" t="s">
        <v>903</v>
      </c>
      <c r="N223" s="9">
        <v>189.95</v>
      </c>
      <c r="O223">
        <v>4</v>
      </c>
      <c r="P223" s="9">
        <f t="shared" si="3"/>
        <v>759.8</v>
      </c>
    </row>
    <row r="224" spans="1:16" x14ac:dyDescent="0.25">
      <c r="A224" t="s">
        <v>862</v>
      </c>
      <c r="B224" t="s">
        <v>920</v>
      </c>
      <c r="C224" t="s">
        <v>917</v>
      </c>
      <c r="D224" t="s">
        <v>921</v>
      </c>
      <c r="E224" t="s">
        <v>922</v>
      </c>
      <c r="F224" t="s">
        <v>8</v>
      </c>
      <c r="G224" t="s">
        <v>35</v>
      </c>
      <c r="H224" t="s">
        <v>10</v>
      </c>
      <c r="I224" t="s">
        <v>262</v>
      </c>
      <c r="J224" t="s">
        <v>262</v>
      </c>
      <c r="K224" t="s">
        <v>2661</v>
      </c>
      <c r="L224" t="s">
        <v>95</v>
      </c>
      <c r="M224" t="s">
        <v>903</v>
      </c>
      <c r="N224" s="9">
        <v>189.95</v>
      </c>
      <c r="O224">
        <v>1</v>
      </c>
      <c r="P224" s="9">
        <f t="shared" ref="P224:P280" si="4">O224*N224</f>
        <v>189.95</v>
      </c>
    </row>
    <row r="225" spans="1:16" x14ac:dyDescent="0.25">
      <c r="A225" t="s">
        <v>862</v>
      </c>
      <c r="B225" t="s">
        <v>924</v>
      </c>
      <c r="C225" t="s">
        <v>923</v>
      </c>
      <c r="D225" t="s">
        <v>925</v>
      </c>
      <c r="E225" t="s">
        <v>919</v>
      </c>
      <c r="F225" t="s">
        <v>8</v>
      </c>
      <c r="G225" t="s">
        <v>35</v>
      </c>
      <c r="H225" t="s">
        <v>10</v>
      </c>
      <c r="I225" t="s">
        <v>262</v>
      </c>
      <c r="J225" t="s">
        <v>262</v>
      </c>
      <c r="K225" t="s">
        <v>2661</v>
      </c>
      <c r="L225" t="s">
        <v>189</v>
      </c>
      <c r="M225" t="s">
        <v>903</v>
      </c>
      <c r="N225" s="9">
        <v>189.95</v>
      </c>
      <c r="O225">
        <v>1</v>
      </c>
      <c r="P225" s="9">
        <f t="shared" si="4"/>
        <v>189.95</v>
      </c>
    </row>
    <row r="226" spans="1:16" x14ac:dyDescent="0.25">
      <c r="A226" t="s">
        <v>862</v>
      </c>
      <c r="B226" t="s">
        <v>926</v>
      </c>
      <c r="C226" t="s">
        <v>927</v>
      </c>
      <c r="D226" t="s">
        <v>928</v>
      </c>
      <c r="E226" t="s">
        <v>43</v>
      </c>
      <c r="F226" t="s">
        <v>8</v>
      </c>
      <c r="G226" t="s">
        <v>35</v>
      </c>
      <c r="H226" t="s">
        <v>10</v>
      </c>
      <c r="I226" t="s">
        <v>11</v>
      </c>
      <c r="J226" t="s">
        <v>11</v>
      </c>
      <c r="K226" t="s">
        <v>2661</v>
      </c>
      <c r="L226" t="s">
        <v>113</v>
      </c>
      <c r="M226" t="s">
        <v>929</v>
      </c>
      <c r="N226" s="9">
        <v>159.94999999999999</v>
      </c>
      <c r="O226">
        <v>1</v>
      </c>
      <c r="P226" s="9">
        <f t="shared" si="4"/>
        <v>159.94999999999999</v>
      </c>
    </row>
    <row r="227" spans="1:16" x14ac:dyDescent="0.25">
      <c r="A227" t="s">
        <v>862</v>
      </c>
      <c r="B227" t="s">
        <v>931</v>
      </c>
      <c r="C227" t="s">
        <v>930</v>
      </c>
      <c r="D227" t="s">
        <v>932</v>
      </c>
      <c r="E227" t="s">
        <v>47</v>
      </c>
      <c r="F227" t="s">
        <v>8</v>
      </c>
      <c r="G227" t="s">
        <v>35</v>
      </c>
      <c r="H227" t="s">
        <v>10</v>
      </c>
      <c r="I227" t="s">
        <v>11</v>
      </c>
      <c r="J227" t="s">
        <v>11</v>
      </c>
      <c r="K227" t="s">
        <v>2661</v>
      </c>
      <c r="L227" t="s">
        <v>630</v>
      </c>
      <c r="M227" t="s">
        <v>929</v>
      </c>
      <c r="N227" s="9">
        <v>159.94999999999999</v>
      </c>
      <c r="O227">
        <v>3</v>
      </c>
      <c r="P227" s="9">
        <f t="shared" si="4"/>
        <v>479.84999999999997</v>
      </c>
    </row>
    <row r="228" spans="1:16" x14ac:dyDescent="0.25">
      <c r="A228" t="s">
        <v>862</v>
      </c>
      <c r="B228" t="s">
        <v>933</v>
      </c>
      <c r="C228" t="s">
        <v>930</v>
      </c>
      <c r="D228" t="s">
        <v>934</v>
      </c>
      <c r="E228" t="s">
        <v>264</v>
      </c>
      <c r="F228" t="s">
        <v>8</v>
      </c>
      <c r="G228" t="s">
        <v>35</v>
      </c>
      <c r="H228" t="s">
        <v>10</v>
      </c>
      <c r="I228" t="s">
        <v>11</v>
      </c>
      <c r="J228" t="s">
        <v>11</v>
      </c>
      <c r="K228" t="s">
        <v>2661</v>
      </c>
      <c r="L228" t="s">
        <v>630</v>
      </c>
      <c r="M228" t="s">
        <v>929</v>
      </c>
      <c r="N228" s="9">
        <v>159.94999999999999</v>
      </c>
      <c r="O228">
        <v>2</v>
      </c>
      <c r="P228" s="9">
        <f t="shared" si="4"/>
        <v>319.89999999999998</v>
      </c>
    </row>
    <row r="229" spans="1:16" x14ac:dyDescent="0.25">
      <c r="A229" t="s">
        <v>862</v>
      </c>
      <c r="B229" t="s">
        <v>937</v>
      </c>
      <c r="C229" t="s">
        <v>935</v>
      </c>
      <c r="D229" t="s">
        <v>938</v>
      </c>
      <c r="E229" t="s">
        <v>43</v>
      </c>
      <c r="F229" t="s">
        <v>8</v>
      </c>
      <c r="G229" t="s">
        <v>35</v>
      </c>
      <c r="H229" t="s">
        <v>10</v>
      </c>
      <c r="I229" t="s">
        <v>11</v>
      </c>
      <c r="J229" t="s">
        <v>11</v>
      </c>
      <c r="K229" t="s">
        <v>2661</v>
      </c>
      <c r="L229" t="s">
        <v>936</v>
      </c>
      <c r="M229" t="s">
        <v>929</v>
      </c>
      <c r="N229" s="9">
        <v>169.95</v>
      </c>
      <c r="O229">
        <v>2</v>
      </c>
      <c r="P229" s="9">
        <f t="shared" si="4"/>
        <v>339.9</v>
      </c>
    </row>
    <row r="230" spans="1:16" x14ac:dyDescent="0.25">
      <c r="A230" t="s">
        <v>862</v>
      </c>
      <c r="B230" t="s">
        <v>939</v>
      </c>
      <c r="C230" t="s">
        <v>940</v>
      </c>
      <c r="D230" t="s">
        <v>941</v>
      </c>
      <c r="E230" t="s">
        <v>38</v>
      </c>
      <c r="F230" t="s">
        <v>8</v>
      </c>
      <c r="G230" t="s">
        <v>35</v>
      </c>
      <c r="H230" t="s">
        <v>10</v>
      </c>
      <c r="I230" t="s">
        <v>262</v>
      </c>
      <c r="J230" t="s">
        <v>262</v>
      </c>
      <c r="K230" t="s">
        <v>2661</v>
      </c>
      <c r="L230" t="s">
        <v>113</v>
      </c>
      <c r="M230" t="s">
        <v>942</v>
      </c>
      <c r="N230" s="9">
        <v>179.95</v>
      </c>
      <c r="O230">
        <v>1</v>
      </c>
      <c r="P230" s="9">
        <f t="shared" si="4"/>
        <v>179.95</v>
      </c>
    </row>
    <row r="231" spans="1:16" x14ac:dyDescent="0.25">
      <c r="A231" t="s">
        <v>862</v>
      </c>
      <c r="B231" t="s">
        <v>944</v>
      </c>
      <c r="C231" t="s">
        <v>943</v>
      </c>
      <c r="D231" t="s">
        <v>945</v>
      </c>
      <c r="E231" t="s">
        <v>47</v>
      </c>
      <c r="F231" t="s">
        <v>8</v>
      </c>
      <c r="G231" t="s">
        <v>35</v>
      </c>
      <c r="H231" t="s">
        <v>10</v>
      </c>
      <c r="I231" t="s">
        <v>262</v>
      </c>
      <c r="J231" t="s">
        <v>262</v>
      </c>
      <c r="K231" t="s">
        <v>2661</v>
      </c>
      <c r="L231" t="s">
        <v>95</v>
      </c>
      <c r="M231" t="s">
        <v>942</v>
      </c>
      <c r="N231" s="9">
        <v>179.95</v>
      </c>
      <c r="O231">
        <v>3</v>
      </c>
      <c r="P231" s="9">
        <f t="shared" si="4"/>
        <v>539.84999999999991</v>
      </c>
    </row>
    <row r="232" spans="1:16" x14ac:dyDescent="0.25">
      <c r="A232" t="s">
        <v>862</v>
      </c>
      <c r="B232" t="s">
        <v>946</v>
      </c>
      <c r="C232" t="s">
        <v>940</v>
      </c>
      <c r="D232" t="s">
        <v>947</v>
      </c>
      <c r="E232" t="s">
        <v>47</v>
      </c>
      <c r="F232" t="s">
        <v>8</v>
      </c>
      <c r="G232" t="s">
        <v>35</v>
      </c>
      <c r="H232" t="s">
        <v>10</v>
      </c>
      <c r="I232" t="s">
        <v>262</v>
      </c>
      <c r="J232" t="s">
        <v>262</v>
      </c>
      <c r="K232" t="s">
        <v>2661</v>
      </c>
      <c r="L232" t="s">
        <v>113</v>
      </c>
      <c r="M232" t="s">
        <v>942</v>
      </c>
      <c r="N232" s="9">
        <v>179.95</v>
      </c>
      <c r="O232">
        <v>1</v>
      </c>
      <c r="P232" s="9">
        <f t="shared" si="4"/>
        <v>179.95</v>
      </c>
    </row>
    <row r="233" spans="1:16" x14ac:dyDescent="0.25">
      <c r="A233" t="s">
        <v>862</v>
      </c>
      <c r="B233" t="s">
        <v>948</v>
      </c>
      <c r="C233" t="s">
        <v>940</v>
      </c>
      <c r="D233" t="s">
        <v>949</v>
      </c>
      <c r="E233" t="s">
        <v>50</v>
      </c>
      <c r="F233" t="s">
        <v>8</v>
      </c>
      <c r="G233" t="s">
        <v>35</v>
      </c>
      <c r="H233" t="s">
        <v>10</v>
      </c>
      <c r="I233" t="s">
        <v>262</v>
      </c>
      <c r="J233" t="s">
        <v>262</v>
      </c>
      <c r="K233" t="s">
        <v>2661</v>
      </c>
      <c r="L233" t="s">
        <v>113</v>
      </c>
      <c r="M233" t="s">
        <v>942</v>
      </c>
      <c r="N233" s="9">
        <v>179.95</v>
      </c>
      <c r="O233">
        <v>1</v>
      </c>
      <c r="P233" s="9">
        <f t="shared" si="4"/>
        <v>179.95</v>
      </c>
    </row>
    <row r="234" spans="1:16" x14ac:dyDescent="0.25">
      <c r="A234" t="s">
        <v>862</v>
      </c>
      <c r="B234" t="s">
        <v>951</v>
      </c>
      <c r="C234" t="s">
        <v>950</v>
      </c>
      <c r="D234" t="s">
        <v>952</v>
      </c>
      <c r="E234" t="s">
        <v>264</v>
      </c>
      <c r="F234" t="s">
        <v>8</v>
      </c>
      <c r="G234" t="s">
        <v>35</v>
      </c>
      <c r="H234" t="s">
        <v>10</v>
      </c>
      <c r="I234" t="s">
        <v>262</v>
      </c>
      <c r="J234" t="s">
        <v>262</v>
      </c>
      <c r="K234" t="s">
        <v>2661</v>
      </c>
      <c r="L234" t="s">
        <v>936</v>
      </c>
      <c r="M234" t="s">
        <v>942</v>
      </c>
      <c r="N234" s="9">
        <v>179.95</v>
      </c>
      <c r="O234">
        <v>3</v>
      </c>
      <c r="P234" s="9">
        <f t="shared" si="4"/>
        <v>539.84999999999991</v>
      </c>
    </row>
    <row r="235" spans="1:16" x14ac:dyDescent="0.25">
      <c r="A235" t="s">
        <v>862</v>
      </c>
      <c r="B235" t="s">
        <v>954</v>
      </c>
      <c r="C235" t="s">
        <v>953</v>
      </c>
      <c r="D235" t="s">
        <v>955</v>
      </c>
      <c r="E235" t="s">
        <v>43</v>
      </c>
      <c r="F235" t="s">
        <v>8</v>
      </c>
      <c r="G235" t="s">
        <v>35</v>
      </c>
      <c r="H235" t="s">
        <v>10</v>
      </c>
      <c r="I235" t="s">
        <v>11</v>
      </c>
      <c r="J235" t="s">
        <v>11</v>
      </c>
      <c r="K235" t="s">
        <v>2661</v>
      </c>
      <c r="L235" t="s">
        <v>174</v>
      </c>
      <c r="M235" t="s">
        <v>929</v>
      </c>
      <c r="N235" s="9">
        <v>139.94999999999999</v>
      </c>
      <c r="O235">
        <v>4</v>
      </c>
      <c r="P235" s="9">
        <f t="shared" si="4"/>
        <v>559.79999999999995</v>
      </c>
    </row>
    <row r="236" spans="1:16" x14ac:dyDescent="0.25">
      <c r="A236" t="s">
        <v>862</v>
      </c>
      <c r="B236" t="s">
        <v>956</v>
      </c>
      <c r="C236" t="s">
        <v>953</v>
      </c>
      <c r="D236" t="s">
        <v>957</v>
      </c>
      <c r="E236" t="s">
        <v>47</v>
      </c>
      <c r="F236" t="s">
        <v>8</v>
      </c>
      <c r="G236" t="s">
        <v>35</v>
      </c>
      <c r="H236" t="s">
        <v>10</v>
      </c>
      <c r="I236" t="s">
        <v>11</v>
      </c>
      <c r="J236" t="s">
        <v>11</v>
      </c>
      <c r="K236" t="s">
        <v>2661</v>
      </c>
      <c r="L236" t="s">
        <v>174</v>
      </c>
      <c r="M236" t="s">
        <v>929</v>
      </c>
      <c r="N236" s="9">
        <v>139.94999999999999</v>
      </c>
      <c r="O236">
        <v>4</v>
      </c>
      <c r="P236" s="9">
        <f t="shared" si="4"/>
        <v>559.79999999999995</v>
      </c>
    </row>
    <row r="237" spans="1:16" x14ac:dyDescent="0.25">
      <c r="A237" t="s">
        <v>862</v>
      </c>
      <c r="B237" t="s">
        <v>959</v>
      </c>
      <c r="C237" t="s">
        <v>958</v>
      </c>
      <c r="D237" t="s">
        <v>960</v>
      </c>
      <c r="E237" t="s">
        <v>264</v>
      </c>
      <c r="F237" t="s">
        <v>8</v>
      </c>
      <c r="G237" t="s">
        <v>35</v>
      </c>
      <c r="H237" t="s">
        <v>10</v>
      </c>
      <c r="I237" t="s">
        <v>11</v>
      </c>
      <c r="J237" t="s">
        <v>11</v>
      </c>
      <c r="K237" t="s">
        <v>2661</v>
      </c>
      <c r="L237" t="s">
        <v>174</v>
      </c>
      <c r="M237" t="s">
        <v>929</v>
      </c>
      <c r="N237" s="9">
        <v>159.94999999999999</v>
      </c>
      <c r="O237">
        <v>3</v>
      </c>
      <c r="P237" s="9">
        <f t="shared" si="4"/>
        <v>479.84999999999997</v>
      </c>
    </row>
    <row r="238" spans="1:16" x14ac:dyDescent="0.25">
      <c r="A238" t="s">
        <v>862</v>
      </c>
      <c r="B238" t="s">
        <v>962</v>
      </c>
      <c r="C238" t="s">
        <v>961</v>
      </c>
      <c r="D238" t="s">
        <v>963</v>
      </c>
      <c r="E238" t="s">
        <v>264</v>
      </c>
      <c r="F238" t="s">
        <v>8</v>
      </c>
      <c r="G238" t="s">
        <v>35</v>
      </c>
      <c r="H238" t="s">
        <v>10</v>
      </c>
      <c r="I238" t="s">
        <v>262</v>
      </c>
      <c r="J238" t="s">
        <v>262</v>
      </c>
      <c r="K238" t="s">
        <v>2661</v>
      </c>
      <c r="L238" t="s">
        <v>153</v>
      </c>
      <c r="M238" t="s">
        <v>903</v>
      </c>
      <c r="N238" s="9">
        <v>199.95</v>
      </c>
      <c r="O238">
        <v>1</v>
      </c>
      <c r="P238" s="9">
        <f t="shared" si="4"/>
        <v>199.95</v>
      </c>
    </row>
    <row r="239" spans="1:16" x14ac:dyDescent="0.25">
      <c r="A239" t="s">
        <v>862</v>
      </c>
      <c r="B239" t="s">
        <v>965</v>
      </c>
      <c r="C239" t="s">
        <v>964</v>
      </c>
      <c r="D239" t="s">
        <v>966</v>
      </c>
      <c r="E239" t="s">
        <v>47</v>
      </c>
      <c r="F239" t="s">
        <v>8</v>
      </c>
      <c r="G239" t="s">
        <v>35</v>
      </c>
      <c r="H239" t="s">
        <v>10</v>
      </c>
      <c r="I239" t="s">
        <v>262</v>
      </c>
      <c r="J239" t="s">
        <v>262</v>
      </c>
      <c r="K239" t="s">
        <v>2661</v>
      </c>
      <c r="L239" t="s">
        <v>153</v>
      </c>
      <c r="M239" t="s">
        <v>903</v>
      </c>
      <c r="N239" s="9">
        <v>199.95</v>
      </c>
      <c r="O239">
        <v>4</v>
      </c>
      <c r="P239" s="9">
        <f t="shared" si="4"/>
        <v>799.8</v>
      </c>
    </row>
    <row r="240" spans="1:16" x14ac:dyDescent="0.25">
      <c r="A240" t="s">
        <v>862</v>
      </c>
      <c r="B240" t="s">
        <v>967</v>
      </c>
      <c r="C240" t="s">
        <v>968</v>
      </c>
      <c r="D240" t="s">
        <v>969</v>
      </c>
      <c r="E240" t="s">
        <v>915</v>
      </c>
      <c r="F240" t="s">
        <v>8</v>
      </c>
      <c r="G240" t="s">
        <v>35</v>
      </c>
      <c r="H240" t="s">
        <v>10</v>
      </c>
      <c r="I240" t="s">
        <v>262</v>
      </c>
      <c r="J240" t="s">
        <v>262</v>
      </c>
      <c r="K240" t="s">
        <v>2661</v>
      </c>
      <c r="L240" t="s">
        <v>30</v>
      </c>
      <c r="M240" t="s">
        <v>903</v>
      </c>
      <c r="N240" s="9">
        <v>199.95</v>
      </c>
      <c r="O240">
        <v>4</v>
      </c>
      <c r="P240" s="9">
        <f t="shared" si="4"/>
        <v>799.8</v>
      </c>
    </row>
    <row r="241" spans="1:16" x14ac:dyDescent="0.25">
      <c r="A241" t="s">
        <v>862</v>
      </c>
      <c r="B241" t="s">
        <v>970</v>
      </c>
      <c r="C241" t="s">
        <v>968</v>
      </c>
      <c r="D241" t="s">
        <v>971</v>
      </c>
      <c r="E241" t="s">
        <v>922</v>
      </c>
      <c r="F241" t="s">
        <v>8</v>
      </c>
      <c r="G241" t="s">
        <v>35</v>
      </c>
      <c r="H241" t="s">
        <v>10</v>
      </c>
      <c r="I241" t="s">
        <v>262</v>
      </c>
      <c r="J241" t="s">
        <v>262</v>
      </c>
      <c r="K241" t="s">
        <v>2661</v>
      </c>
      <c r="L241" t="s">
        <v>30</v>
      </c>
      <c r="M241" t="s">
        <v>903</v>
      </c>
      <c r="N241" s="9">
        <v>199.95</v>
      </c>
      <c r="O241">
        <v>2</v>
      </c>
      <c r="P241" s="9">
        <f t="shared" si="4"/>
        <v>399.9</v>
      </c>
    </row>
    <row r="242" spans="1:16" x14ac:dyDescent="0.25">
      <c r="A242" t="s">
        <v>862</v>
      </c>
      <c r="B242" t="s">
        <v>975</v>
      </c>
      <c r="C242" t="s">
        <v>974</v>
      </c>
      <c r="D242" t="s">
        <v>976</v>
      </c>
      <c r="E242" t="s">
        <v>264</v>
      </c>
      <c r="F242" t="s">
        <v>8</v>
      </c>
      <c r="G242" t="s">
        <v>35</v>
      </c>
      <c r="H242" t="s">
        <v>10</v>
      </c>
      <c r="I242" t="s">
        <v>262</v>
      </c>
      <c r="J242" t="s">
        <v>262</v>
      </c>
      <c r="K242" t="s">
        <v>2661</v>
      </c>
      <c r="L242" t="s">
        <v>59</v>
      </c>
      <c r="M242" t="s">
        <v>973</v>
      </c>
      <c r="N242" s="9">
        <v>159.94999999999999</v>
      </c>
      <c r="O242">
        <v>2</v>
      </c>
      <c r="P242" s="9">
        <f t="shared" si="4"/>
        <v>319.89999999999998</v>
      </c>
    </row>
    <row r="243" spans="1:16" x14ac:dyDescent="0.25">
      <c r="A243" t="s">
        <v>862</v>
      </c>
      <c r="B243" t="s">
        <v>977</v>
      </c>
      <c r="C243" t="s">
        <v>978</v>
      </c>
      <c r="D243" t="s">
        <v>979</v>
      </c>
      <c r="E243" t="s">
        <v>38</v>
      </c>
      <c r="F243" t="s">
        <v>8</v>
      </c>
      <c r="G243" t="s">
        <v>35</v>
      </c>
      <c r="H243" t="s">
        <v>10</v>
      </c>
      <c r="I243" t="s">
        <v>11</v>
      </c>
      <c r="J243" t="s">
        <v>11</v>
      </c>
      <c r="K243" t="s">
        <v>2661</v>
      </c>
      <c r="L243" t="s">
        <v>23</v>
      </c>
      <c r="M243" t="s">
        <v>972</v>
      </c>
      <c r="N243" s="9">
        <v>139.94999999999999</v>
      </c>
      <c r="O243">
        <v>2</v>
      </c>
      <c r="P243" s="9">
        <f t="shared" si="4"/>
        <v>279.89999999999998</v>
      </c>
    </row>
    <row r="244" spans="1:16" x14ac:dyDescent="0.25">
      <c r="A244" t="s">
        <v>862</v>
      </c>
      <c r="B244" t="s">
        <v>980</v>
      </c>
      <c r="C244" t="s">
        <v>978</v>
      </c>
      <c r="D244" t="s">
        <v>981</v>
      </c>
      <c r="E244" t="s">
        <v>43</v>
      </c>
      <c r="F244" t="s">
        <v>8</v>
      </c>
      <c r="G244" t="s">
        <v>35</v>
      </c>
      <c r="H244" t="s">
        <v>10</v>
      </c>
      <c r="I244" t="s">
        <v>11</v>
      </c>
      <c r="J244" t="s">
        <v>11</v>
      </c>
      <c r="K244" t="s">
        <v>2661</v>
      </c>
      <c r="L244" t="s">
        <v>23</v>
      </c>
      <c r="M244" t="s">
        <v>972</v>
      </c>
      <c r="N244" s="9">
        <v>139.94999999999999</v>
      </c>
      <c r="O244">
        <v>3</v>
      </c>
      <c r="P244" s="9">
        <f t="shared" si="4"/>
        <v>419.84999999999997</v>
      </c>
    </row>
    <row r="245" spans="1:16" x14ac:dyDescent="0.25">
      <c r="A245" t="s">
        <v>862</v>
      </c>
      <c r="B245" t="s">
        <v>984</v>
      </c>
      <c r="C245" t="s">
        <v>983</v>
      </c>
      <c r="D245" t="s">
        <v>985</v>
      </c>
      <c r="E245" t="s">
        <v>43</v>
      </c>
      <c r="F245" t="s">
        <v>8</v>
      </c>
      <c r="G245" t="s">
        <v>35</v>
      </c>
      <c r="H245" t="s">
        <v>10</v>
      </c>
      <c r="I245" t="s">
        <v>11</v>
      </c>
      <c r="J245" t="s">
        <v>11</v>
      </c>
      <c r="K245" t="s">
        <v>2661</v>
      </c>
      <c r="L245" t="s">
        <v>59</v>
      </c>
      <c r="M245" t="s">
        <v>982</v>
      </c>
      <c r="N245" s="9">
        <v>139.94999999999999</v>
      </c>
      <c r="O245">
        <v>5</v>
      </c>
      <c r="P245" s="9">
        <f t="shared" si="4"/>
        <v>699.75</v>
      </c>
    </row>
    <row r="246" spans="1:16" x14ac:dyDescent="0.25">
      <c r="A246" t="s">
        <v>862</v>
      </c>
      <c r="B246" t="s">
        <v>987</v>
      </c>
      <c r="C246" t="s">
        <v>986</v>
      </c>
      <c r="D246" t="s">
        <v>988</v>
      </c>
      <c r="E246" t="s">
        <v>264</v>
      </c>
      <c r="F246" t="s">
        <v>8</v>
      </c>
      <c r="G246" t="s">
        <v>35</v>
      </c>
      <c r="H246" t="s">
        <v>10</v>
      </c>
      <c r="I246" t="s">
        <v>11</v>
      </c>
      <c r="J246" t="s">
        <v>11</v>
      </c>
      <c r="K246" t="s">
        <v>2661</v>
      </c>
      <c r="L246" t="s">
        <v>59</v>
      </c>
      <c r="M246" t="s">
        <v>982</v>
      </c>
      <c r="N246" s="9">
        <v>139.94999999999999</v>
      </c>
      <c r="O246">
        <v>2</v>
      </c>
      <c r="P246" s="9">
        <f t="shared" si="4"/>
        <v>279.89999999999998</v>
      </c>
    </row>
    <row r="247" spans="1:16" x14ac:dyDescent="0.25">
      <c r="A247" t="s">
        <v>862</v>
      </c>
      <c r="B247" t="s">
        <v>989</v>
      </c>
      <c r="C247" t="s">
        <v>990</v>
      </c>
      <c r="D247" t="s">
        <v>991</v>
      </c>
      <c r="E247" t="s">
        <v>43</v>
      </c>
      <c r="F247" t="s">
        <v>8</v>
      </c>
      <c r="G247" t="s">
        <v>35</v>
      </c>
      <c r="H247" t="s">
        <v>10</v>
      </c>
      <c r="I247" t="s">
        <v>11</v>
      </c>
      <c r="J247" t="s">
        <v>11</v>
      </c>
      <c r="K247" t="s">
        <v>2661</v>
      </c>
      <c r="L247" t="s">
        <v>59</v>
      </c>
      <c r="M247" t="s">
        <v>972</v>
      </c>
      <c r="N247" s="9">
        <v>159.94999999999999</v>
      </c>
      <c r="O247">
        <v>1</v>
      </c>
      <c r="P247" s="9">
        <f t="shared" si="4"/>
        <v>159.94999999999999</v>
      </c>
    </row>
    <row r="248" spans="1:16" x14ac:dyDescent="0.25">
      <c r="A248" t="s">
        <v>862</v>
      </c>
      <c r="B248" t="s">
        <v>993</v>
      </c>
      <c r="C248" t="s">
        <v>992</v>
      </c>
      <c r="D248" t="s">
        <v>994</v>
      </c>
      <c r="E248" t="s">
        <v>264</v>
      </c>
      <c r="F248" t="s">
        <v>8</v>
      </c>
      <c r="G248" t="s">
        <v>35</v>
      </c>
      <c r="H248" t="s">
        <v>10</v>
      </c>
      <c r="I248" t="s">
        <v>11</v>
      </c>
      <c r="J248" t="s">
        <v>11</v>
      </c>
      <c r="K248" t="s">
        <v>2661</v>
      </c>
      <c r="L248" t="s">
        <v>253</v>
      </c>
      <c r="M248" t="s">
        <v>972</v>
      </c>
      <c r="N248" s="9">
        <v>139.94999999999999</v>
      </c>
      <c r="O248">
        <v>1</v>
      </c>
      <c r="P248" s="9">
        <f t="shared" si="4"/>
        <v>139.94999999999999</v>
      </c>
    </row>
    <row r="249" spans="1:16" x14ac:dyDescent="0.25">
      <c r="A249" t="s">
        <v>862</v>
      </c>
      <c r="B249" t="s">
        <v>996</v>
      </c>
      <c r="C249" t="s">
        <v>997</v>
      </c>
      <c r="D249" t="s">
        <v>998</v>
      </c>
      <c r="E249" t="s">
        <v>38</v>
      </c>
      <c r="F249" t="s">
        <v>8</v>
      </c>
      <c r="G249" t="s">
        <v>35</v>
      </c>
      <c r="H249" t="s">
        <v>10</v>
      </c>
      <c r="I249" t="s">
        <v>11</v>
      </c>
      <c r="J249" t="s">
        <v>11</v>
      </c>
      <c r="K249" t="s">
        <v>2661</v>
      </c>
      <c r="L249" t="s">
        <v>30</v>
      </c>
      <c r="M249" t="s">
        <v>972</v>
      </c>
      <c r="N249" s="9">
        <v>139.94999999999999</v>
      </c>
      <c r="O249">
        <v>1</v>
      </c>
      <c r="P249" s="9">
        <f t="shared" si="4"/>
        <v>139.94999999999999</v>
      </c>
    </row>
    <row r="250" spans="1:16" x14ac:dyDescent="0.25">
      <c r="A250" t="s">
        <v>862</v>
      </c>
      <c r="B250" t="s">
        <v>999</v>
      </c>
      <c r="C250" t="s">
        <v>997</v>
      </c>
      <c r="D250" t="s">
        <v>1000</v>
      </c>
      <c r="E250" t="s">
        <v>43</v>
      </c>
      <c r="F250" t="s">
        <v>8</v>
      </c>
      <c r="G250" t="s">
        <v>35</v>
      </c>
      <c r="H250" t="s">
        <v>10</v>
      </c>
      <c r="I250" t="s">
        <v>11</v>
      </c>
      <c r="J250" t="s">
        <v>11</v>
      </c>
      <c r="K250" t="s">
        <v>2661</v>
      </c>
      <c r="L250" t="s">
        <v>30</v>
      </c>
      <c r="M250" t="s">
        <v>972</v>
      </c>
      <c r="N250" s="9">
        <v>139.94999999999999</v>
      </c>
      <c r="O250">
        <v>4</v>
      </c>
      <c r="P250" s="9">
        <f t="shared" si="4"/>
        <v>559.79999999999995</v>
      </c>
    </row>
    <row r="251" spans="1:16" x14ac:dyDescent="0.25">
      <c r="A251" t="s">
        <v>862</v>
      </c>
      <c r="B251" t="s">
        <v>1001</v>
      </c>
      <c r="C251" t="s">
        <v>995</v>
      </c>
      <c r="D251" t="s">
        <v>1002</v>
      </c>
      <c r="E251" t="s">
        <v>47</v>
      </c>
      <c r="F251" t="s">
        <v>8</v>
      </c>
      <c r="G251" t="s">
        <v>35</v>
      </c>
      <c r="H251" t="s">
        <v>10</v>
      </c>
      <c r="I251" t="s">
        <v>11</v>
      </c>
      <c r="J251" t="s">
        <v>11</v>
      </c>
      <c r="K251" t="s">
        <v>2661</v>
      </c>
      <c r="L251" t="s">
        <v>95</v>
      </c>
      <c r="M251" t="s">
        <v>972</v>
      </c>
      <c r="N251" s="9">
        <v>139.94999999999999</v>
      </c>
      <c r="O251">
        <v>3</v>
      </c>
      <c r="P251" s="9">
        <f t="shared" si="4"/>
        <v>419.84999999999997</v>
      </c>
    </row>
    <row r="252" spans="1:16" x14ac:dyDescent="0.25">
      <c r="A252" t="s">
        <v>862</v>
      </c>
      <c r="B252" t="s">
        <v>1003</v>
      </c>
      <c r="C252" t="s">
        <v>995</v>
      </c>
      <c r="D252" t="s">
        <v>1004</v>
      </c>
      <c r="E252" t="s">
        <v>264</v>
      </c>
      <c r="F252" t="s">
        <v>8</v>
      </c>
      <c r="G252" t="s">
        <v>35</v>
      </c>
      <c r="H252" t="s">
        <v>10</v>
      </c>
      <c r="I252" t="s">
        <v>11</v>
      </c>
      <c r="J252" t="s">
        <v>11</v>
      </c>
      <c r="K252" t="s">
        <v>2661</v>
      </c>
      <c r="L252" t="s">
        <v>95</v>
      </c>
      <c r="M252" t="s">
        <v>972</v>
      </c>
      <c r="N252" s="9">
        <v>139.94999999999999</v>
      </c>
      <c r="O252">
        <v>3</v>
      </c>
      <c r="P252" s="9">
        <f t="shared" si="4"/>
        <v>419.84999999999997</v>
      </c>
    </row>
    <row r="253" spans="1:16" x14ac:dyDescent="0.25">
      <c r="A253" t="s">
        <v>862</v>
      </c>
      <c r="B253" t="s">
        <v>1006</v>
      </c>
      <c r="C253" t="s">
        <v>1005</v>
      </c>
      <c r="D253" t="s">
        <v>1007</v>
      </c>
      <c r="E253" t="s">
        <v>264</v>
      </c>
      <c r="F253" t="s">
        <v>8</v>
      </c>
      <c r="G253" t="s">
        <v>35</v>
      </c>
      <c r="H253" t="s">
        <v>10</v>
      </c>
      <c r="I253" t="s">
        <v>11</v>
      </c>
      <c r="J253" t="s">
        <v>11</v>
      </c>
      <c r="K253" t="s">
        <v>2661</v>
      </c>
      <c r="L253" t="s">
        <v>630</v>
      </c>
      <c r="M253" t="s">
        <v>972</v>
      </c>
      <c r="N253" s="9">
        <v>159.94999999999999</v>
      </c>
      <c r="O253">
        <v>2</v>
      </c>
      <c r="P253" s="9">
        <f t="shared" si="4"/>
        <v>319.89999999999998</v>
      </c>
    </row>
    <row r="254" spans="1:16" x14ac:dyDescent="0.25">
      <c r="A254" t="s">
        <v>862</v>
      </c>
      <c r="B254" t="s">
        <v>1009</v>
      </c>
      <c r="C254" t="s">
        <v>1010</v>
      </c>
      <c r="D254" t="s">
        <v>1011</v>
      </c>
      <c r="E254" t="s">
        <v>38</v>
      </c>
      <c r="F254" t="s">
        <v>8</v>
      </c>
      <c r="G254" t="s">
        <v>35</v>
      </c>
      <c r="H254" t="s">
        <v>10</v>
      </c>
      <c r="I254" t="s">
        <v>262</v>
      </c>
      <c r="J254" t="s">
        <v>262</v>
      </c>
      <c r="K254" t="s">
        <v>2661</v>
      </c>
      <c r="L254" t="s">
        <v>36</v>
      </c>
      <c r="M254" t="s">
        <v>942</v>
      </c>
      <c r="N254" s="9">
        <v>199.95</v>
      </c>
      <c r="O254">
        <v>1</v>
      </c>
      <c r="P254" s="9">
        <f t="shared" si="4"/>
        <v>199.95</v>
      </c>
    </row>
    <row r="255" spans="1:16" x14ac:dyDescent="0.25">
      <c r="A255" t="s">
        <v>862</v>
      </c>
      <c r="B255" t="s">
        <v>1012</v>
      </c>
      <c r="C255" t="s">
        <v>1008</v>
      </c>
      <c r="D255" t="s">
        <v>1013</v>
      </c>
      <c r="E255" t="s">
        <v>43</v>
      </c>
      <c r="F255" t="s">
        <v>8</v>
      </c>
      <c r="G255" t="s">
        <v>35</v>
      </c>
      <c r="H255" t="s">
        <v>10</v>
      </c>
      <c r="I255" t="s">
        <v>262</v>
      </c>
      <c r="J255" t="s">
        <v>262</v>
      </c>
      <c r="K255" t="s">
        <v>2661</v>
      </c>
      <c r="L255" t="s">
        <v>59</v>
      </c>
      <c r="M255" t="s">
        <v>942</v>
      </c>
      <c r="N255" s="9">
        <v>199.95</v>
      </c>
      <c r="O255">
        <v>4</v>
      </c>
      <c r="P255" s="9">
        <f t="shared" si="4"/>
        <v>799.8</v>
      </c>
    </row>
    <row r="256" spans="1:16" x14ac:dyDescent="0.25">
      <c r="A256" t="s">
        <v>862</v>
      </c>
      <c r="B256" t="s">
        <v>1014</v>
      </c>
      <c r="C256" t="s">
        <v>1010</v>
      </c>
      <c r="D256" t="s">
        <v>1015</v>
      </c>
      <c r="E256" t="s">
        <v>43</v>
      </c>
      <c r="F256" t="s">
        <v>8</v>
      </c>
      <c r="G256" t="s">
        <v>35</v>
      </c>
      <c r="H256" t="s">
        <v>10</v>
      </c>
      <c r="I256" t="s">
        <v>262</v>
      </c>
      <c r="J256" t="s">
        <v>262</v>
      </c>
      <c r="K256" t="s">
        <v>2661</v>
      </c>
      <c r="L256" t="s">
        <v>36</v>
      </c>
      <c r="M256" t="s">
        <v>942</v>
      </c>
      <c r="N256" s="9">
        <v>199.95</v>
      </c>
      <c r="O256">
        <v>4</v>
      </c>
      <c r="P256" s="9">
        <f t="shared" si="4"/>
        <v>799.8</v>
      </c>
    </row>
    <row r="257" spans="1:16" x14ac:dyDescent="0.25">
      <c r="A257" t="s">
        <v>862</v>
      </c>
      <c r="B257" t="s">
        <v>1016</v>
      </c>
      <c r="C257" t="s">
        <v>1008</v>
      </c>
      <c r="D257" t="s">
        <v>1017</v>
      </c>
      <c r="E257" t="s">
        <v>50</v>
      </c>
      <c r="F257" t="s">
        <v>8</v>
      </c>
      <c r="G257" t="s">
        <v>35</v>
      </c>
      <c r="H257" t="s">
        <v>10</v>
      </c>
      <c r="I257" t="s">
        <v>262</v>
      </c>
      <c r="J257" t="s">
        <v>262</v>
      </c>
      <c r="K257" t="s">
        <v>2661</v>
      </c>
      <c r="L257" t="s">
        <v>59</v>
      </c>
      <c r="M257" t="s">
        <v>942</v>
      </c>
      <c r="N257" s="9">
        <v>199.95</v>
      </c>
      <c r="O257">
        <v>1</v>
      </c>
      <c r="P257" s="9">
        <f t="shared" si="4"/>
        <v>199.95</v>
      </c>
    </row>
    <row r="258" spans="1:16" x14ac:dyDescent="0.25">
      <c r="A258" t="s">
        <v>862</v>
      </c>
      <c r="B258" t="s">
        <v>1018</v>
      </c>
      <c r="C258" t="s">
        <v>1019</v>
      </c>
      <c r="D258" t="s">
        <v>1020</v>
      </c>
      <c r="E258" t="s">
        <v>38</v>
      </c>
      <c r="F258" t="s">
        <v>8</v>
      </c>
      <c r="G258" t="s">
        <v>9</v>
      </c>
      <c r="H258" t="s">
        <v>10</v>
      </c>
      <c r="I258" t="s">
        <v>262</v>
      </c>
      <c r="J258" t="s">
        <v>277</v>
      </c>
      <c r="K258" t="s">
        <v>2661</v>
      </c>
      <c r="L258" t="s">
        <v>226</v>
      </c>
      <c r="M258" t="s">
        <v>1021</v>
      </c>
      <c r="N258" s="9">
        <v>199.95</v>
      </c>
      <c r="O258">
        <v>5</v>
      </c>
      <c r="P258" s="9">
        <f t="shared" si="4"/>
        <v>999.75</v>
      </c>
    </row>
    <row r="259" spans="1:16" x14ac:dyDescent="0.25">
      <c r="A259" t="s">
        <v>862</v>
      </c>
      <c r="B259" t="s">
        <v>1025</v>
      </c>
      <c r="C259" t="s">
        <v>1022</v>
      </c>
      <c r="D259" t="s">
        <v>1026</v>
      </c>
      <c r="E259" t="s">
        <v>47</v>
      </c>
      <c r="F259" t="s">
        <v>8</v>
      </c>
      <c r="G259" t="s">
        <v>9</v>
      </c>
      <c r="H259" t="s">
        <v>10</v>
      </c>
      <c r="I259" t="s">
        <v>262</v>
      </c>
      <c r="J259" t="s">
        <v>277</v>
      </c>
      <c r="K259" t="s">
        <v>2661</v>
      </c>
      <c r="L259" t="s">
        <v>113</v>
      </c>
      <c r="M259" t="s">
        <v>1021</v>
      </c>
      <c r="N259" s="9">
        <v>199.95</v>
      </c>
      <c r="O259">
        <v>3</v>
      </c>
      <c r="P259" s="9">
        <f t="shared" si="4"/>
        <v>599.84999999999991</v>
      </c>
    </row>
    <row r="260" spans="1:16" x14ac:dyDescent="0.25">
      <c r="A260" t="s">
        <v>862</v>
      </c>
      <c r="B260" t="s">
        <v>1027</v>
      </c>
      <c r="C260" t="s">
        <v>1023</v>
      </c>
      <c r="D260" t="s">
        <v>1028</v>
      </c>
      <c r="E260" t="s">
        <v>47</v>
      </c>
      <c r="F260" t="s">
        <v>8</v>
      </c>
      <c r="G260" t="s">
        <v>9</v>
      </c>
      <c r="H260" t="s">
        <v>10</v>
      </c>
      <c r="I260" t="s">
        <v>262</v>
      </c>
      <c r="J260" t="s">
        <v>277</v>
      </c>
      <c r="K260" t="s">
        <v>2661</v>
      </c>
      <c r="L260" t="s">
        <v>113</v>
      </c>
      <c r="M260" t="s">
        <v>1024</v>
      </c>
      <c r="N260" s="9">
        <v>199.95</v>
      </c>
      <c r="O260">
        <v>3</v>
      </c>
      <c r="P260" s="9">
        <f t="shared" si="4"/>
        <v>599.84999999999991</v>
      </c>
    </row>
    <row r="261" spans="1:16" x14ac:dyDescent="0.25">
      <c r="A261" t="s">
        <v>862</v>
      </c>
      <c r="B261" t="s">
        <v>1029</v>
      </c>
      <c r="C261" t="s">
        <v>1019</v>
      </c>
      <c r="D261" t="s">
        <v>1030</v>
      </c>
      <c r="E261" t="s">
        <v>50</v>
      </c>
      <c r="F261" t="s">
        <v>8</v>
      </c>
      <c r="G261" t="s">
        <v>9</v>
      </c>
      <c r="H261" t="s">
        <v>10</v>
      </c>
      <c r="I261" t="s">
        <v>262</v>
      </c>
      <c r="J261" t="s">
        <v>277</v>
      </c>
      <c r="K261" t="s">
        <v>2661</v>
      </c>
      <c r="L261" t="s">
        <v>226</v>
      </c>
      <c r="M261" t="s">
        <v>1021</v>
      </c>
      <c r="N261" s="9">
        <v>199.95</v>
      </c>
      <c r="O261">
        <v>5</v>
      </c>
      <c r="P261" s="9">
        <f t="shared" si="4"/>
        <v>999.75</v>
      </c>
    </row>
    <row r="262" spans="1:16" x14ac:dyDescent="0.25">
      <c r="A262" t="s">
        <v>862</v>
      </c>
      <c r="B262" t="s">
        <v>1031</v>
      </c>
      <c r="C262" t="s">
        <v>1022</v>
      </c>
      <c r="D262" t="s">
        <v>1032</v>
      </c>
      <c r="E262" t="s">
        <v>51</v>
      </c>
      <c r="F262" t="s">
        <v>8</v>
      </c>
      <c r="G262" t="s">
        <v>9</v>
      </c>
      <c r="H262" t="s">
        <v>10</v>
      </c>
      <c r="I262" t="s">
        <v>262</v>
      </c>
      <c r="J262" t="s">
        <v>277</v>
      </c>
      <c r="K262" t="s">
        <v>2661</v>
      </c>
      <c r="L262" t="s">
        <v>113</v>
      </c>
      <c r="M262" t="s">
        <v>1021</v>
      </c>
      <c r="N262" s="9">
        <v>199.95</v>
      </c>
      <c r="O262">
        <v>2</v>
      </c>
      <c r="P262" s="9">
        <f t="shared" si="4"/>
        <v>399.9</v>
      </c>
    </row>
    <row r="263" spans="1:16" x14ac:dyDescent="0.25">
      <c r="A263" t="s">
        <v>862</v>
      </c>
      <c r="B263" t="s">
        <v>1033</v>
      </c>
      <c r="C263" t="s">
        <v>1034</v>
      </c>
      <c r="D263" t="s">
        <v>1035</v>
      </c>
      <c r="E263" t="s">
        <v>92</v>
      </c>
      <c r="F263" t="s">
        <v>8</v>
      </c>
      <c r="G263" t="s">
        <v>35</v>
      </c>
      <c r="H263" t="s">
        <v>10</v>
      </c>
      <c r="I263" t="s">
        <v>262</v>
      </c>
      <c r="J263" t="s">
        <v>262</v>
      </c>
      <c r="K263" t="s">
        <v>2661</v>
      </c>
      <c r="L263" t="s">
        <v>174</v>
      </c>
      <c r="M263" t="s">
        <v>1036</v>
      </c>
      <c r="N263" s="9">
        <v>189.95</v>
      </c>
      <c r="O263">
        <v>4</v>
      </c>
      <c r="P263" s="9">
        <f t="shared" si="4"/>
        <v>759.8</v>
      </c>
    </row>
    <row r="264" spans="1:16" x14ac:dyDescent="0.25">
      <c r="A264" t="s">
        <v>862</v>
      </c>
      <c r="B264" t="s">
        <v>1037</v>
      </c>
      <c r="C264" t="s">
        <v>1038</v>
      </c>
      <c r="D264" t="s">
        <v>1039</v>
      </c>
      <c r="E264" t="s">
        <v>38</v>
      </c>
      <c r="F264" t="s">
        <v>8</v>
      </c>
      <c r="G264" t="s">
        <v>35</v>
      </c>
      <c r="H264" t="s">
        <v>10</v>
      </c>
      <c r="I264" t="s">
        <v>11</v>
      </c>
      <c r="J264" t="s">
        <v>11</v>
      </c>
      <c r="K264" t="s">
        <v>2661</v>
      </c>
      <c r="L264" t="s">
        <v>113</v>
      </c>
      <c r="M264" t="s">
        <v>896</v>
      </c>
      <c r="N264" s="9">
        <v>179.95</v>
      </c>
      <c r="O264">
        <v>8</v>
      </c>
      <c r="P264" s="9">
        <f t="shared" si="4"/>
        <v>1439.6</v>
      </c>
    </row>
    <row r="265" spans="1:16" x14ac:dyDescent="0.25">
      <c r="A265" t="s">
        <v>862</v>
      </c>
      <c r="B265" t="s">
        <v>1040</v>
      </c>
      <c r="C265" t="s">
        <v>1038</v>
      </c>
      <c r="D265" t="s">
        <v>1041</v>
      </c>
      <c r="E265" t="s">
        <v>43</v>
      </c>
      <c r="F265" t="s">
        <v>8</v>
      </c>
      <c r="G265" t="s">
        <v>35</v>
      </c>
      <c r="H265" t="s">
        <v>10</v>
      </c>
      <c r="I265" t="s">
        <v>11</v>
      </c>
      <c r="J265" t="s">
        <v>11</v>
      </c>
      <c r="K265" t="s">
        <v>2661</v>
      </c>
      <c r="L265" t="s">
        <v>113</v>
      </c>
      <c r="M265" t="s">
        <v>896</v>
      </c>
      <c r="N265" s="9">
        <v>179.95</v>
      </c>
      <c r="O265">
        <v>6</v>
      </c>
      <c r="P265" s="9">
        <f t="shared" si="4"/>
        <v>1079.6999999999998</v>
      </c>
    </row>
    <row r="266" spans="1:16" x14ac:dyDescent="0.25">
      <c r="A266" t="s">
        <v>862</v>
      </c>
      <c r="B266" t="s">
        <v>1044</v>
      </c>
      <c r="C266" t="s">
        <v>1045</v>
      </c>
      <c r="D266" t="s">
        <v>1046</v>
      </c>
      <c r="E266" t="s">
        <v>38</v>
      </c>
      <c r="F266" t="s">
        <v>8</v>
      </c>
      <c r="G266" t="s">
        <v>35</v>
      </c>
      <c r="H266" t="s">
        <v>10</v>
      </c>
      <c r="I266" t="s">
        <v>262</v>
      </c>
      <c r="J266" t="s">
        <v>262</v>
      </c>
      <c r="K266" t="s">
        <v>2661</v>
      </c>
      <c r="L266" t="s">
        <v>308</v>
      </c>
      <c r="M266" t="s">
        <v>903</v>
      </c>
      <c r="N266" s="9">
        <v>189.95</v>
      </c>
      <c r="O266">
        <v>4</v>
      </c>
      <c r="P266" s="9">
        <f t="shared" si="4"/>
        <v>759.8</v>
      </c>
    </row>
    <row r="267" spans="1:16" x14ac:dyDescent="0.25">
      <c r="A267" t="s">
        <v>862</v>
      </c>
      <c r="B267" t="s">
        <v>1047</v>
      </c>
      <c r="C267" t="s">
        <v>1042</v>
      </c>
      <c r="D267" t="s">
        <v>1048</v>
      </c>
      <c r="E267" t="s">
        <v>196</v>
      </c>
      <c r="F267" t="s">
        <v>8</v>
      </c>
      <c r="G267" t="s">
        <v>35</v>
      </c>
      <c r="H267" t="s">
        <v>10</v>
      </c>
      <c r="I267" t="s">
        <v>262</v>
      </c>
      <c r="J267" t="s">
        <v>262</v>
      </c>
      <c r="K267" t="s">
        <v>2661</v>
      </c>
      <c r="L267" t="s">
        <v>95</v>
      </c>
      <c r="M267" t="s">
        <v>1043</v>
      </c>
      <c r="N267" s="9">
        <v>189.95</v>
      </c>
      <c r="O267">
        <v>1</v>
      </c>
      <c r="P267" s="9">
        <f t="shared" si="4"/>
        <v>189.95</v>
      </c>
    </row>
    <row r="268" spans="1:16" x14ac:dyDescent="0.25">
      <c r="A268" t="s">
        <v>1053</v>
      </c>
      <c r="B268" t="s">
        <v>1049</v>
      </c>
      <c r="C268" t="s">
        <v>1050</v>
      </c>
      <c r="D268" t="s">
        <v>1051</v>
      </c>
      <c r="E268" t="s">
        <v>196</v>
      </c>
      <c r="F268" t="s">
        <v>8</v>
      </c>
      <c r="G268" t="s">
        <v>35</v>
      </c>
      <c r="H268" t="s">
        <v>10</v>
      </c>
      <c r="I268" t="s">
        <v>262</v>
      </c>
      <c r="J268" t="s">
        <v>262</v>
      </c>
      <c r="K268" t="s">
        <v>2661</v>
      </c>
      <c r="L268" t="s">
        <v>13</v>
      </c>
      <c r="M268" t="s">
        <v>1052</v>
      </c>
      <c r="N268" s="9">
        <v>179.99</v>
      </c>
      <c r="O268">
        <v>1</v>
      </c>
      <c r="P268" s="9">
        <f t="shared" si="4"/>
        <v>179.99</v>
      </c>
    </row>
    <row r="269" spans="1:16" x14ac:dyDescent="0.25">
      <c r="A269" t="s">
        <v>1053</v>
      </c>
      <c r="B269" t="s">
        <v>1054</v>
      </c>
      <c r="C269" t="s">
        <v>1050</v>
      </c>
      <c r="D269" t="s">
        <v>1055</v>
      </c>
      <c r="E269" t="s">
        <v>91</v>
      </c>
      <c r="F269" t="s">
        <v>8</v>
      </c>
      <c r="G269" t="s">
        <v>35</v>
      </c>
      <c r="H269" t="s">
        <v>10</v>
      </c>
      <c r="I269" t="s">
        <v>262</v>
      </c>
      <c r="J269" t="s">
        <v>262</v>
      </c>
      <c r="K269" t="s">
        <v>2661</v>
      </c>
      <c r="L269" t="s">
        <v>13</v>
      </c>
      <c r="M269" t="s">
        <v>1052</v>
      </c>
      <c r="N269" s="9">
        <v>179.99</v>
      </c>
      <c r="O269">
        <v>3</v>
      </c>
      <c r="P269" s="9">
        <f t="shared" si="4"/>
        <v>539.97</v>
      </c>
    </row>
    <row r="270" spans="1:16" x14ac:dyDescent="0.25">
      <c r="A270" t="s">
        <v>1053</v>
      </c>
      <c r="B270" t="s">
        <v>1058</v>
      </c>
      <c r="C270" t="s">
        <v>1056</v>
      </c>
      <c r="D270" t="s">
        <v>1059</v>
      </c>
      <c r="E270" t="s">
        <v>91</v>
      </c>
      <c r="F270" t="s">
        <v>8</v>
      </c>
      <c r="G270" t="s">
        <v>35</v>
      </c>
      <c r="H270" t="s">
        <v>10</v>
      </c>
      <c r="I270" t="s">
        <v>11</v>
      </c>
      <c r="J270" t="s">
        <v>11</v>
      </c>
      <c r="K270" t="s">
        <v>2661</v>
      </c>
      <c r="L270" t="s">
        <v>243</v>
      </c>
      <c r="M270" t="s">
        <v>1057</v>
      </c>
      <c r="N270" s="9">
        <v>129.99</v>
      </c>
      <c r="O270">
        <v>6</v>
      </c>
      <c r="P270" s="9">
        <f t="shared" si="4"/>
        <v>779.94</v>
      </c>
    </row>
    <row r="271" spans="1:16" x14ac:dyDescent="0.25">
      <c r="A271" t="s">
        <v>1053</v>
      </c>
      <c r="B271" t="s">
        <v>1060</v>
      </c>
      <c r="C271" t="s">
        <v>1056</v>
      </c>
      <c r="D271" t="s">
        <v>1061</v>
      </c>
      <c r="E271" t="s">
        <v>194</v>
      </c>
      <c r="F271" t="s">
        <v>8</v>
      </c>
      <c r="G271" t="s">
        <v>35</v>
      </c>
      <c r="H271" t="s">
        <v>10</v>
      </c>
      <c r="I271" t="s">
        <v>11</v>
      </c>
      <c r="J271" t="s">
        <v>11</v>
      </c>
      <c r="K271" t="s">
        <v>2661</v>
      </c>
      <c r="L271" t="s">
        <v>243</v>
      </c>
      <c r="M271" t="s">
        <v>1057</v>
      </c>
      <c r="N271" s="9">
        <v>129.99</v>
      </c>
      <c r="O271">
        <v>5</v>
      </c>
      <c r="P271" s="9">
        <f t="shared" si="4"/>
        <v>649.95000000000005</v>
      </c>
    </row>
    <row r="272" spans="1:16" x14ac:dyDescent="0.25">
      <c r="A272" t="s">
        <v>1053</v>
      </c>
      <c r="B272" t="s">
        <v>1062</v>
      </c>
      <c r="C272" t="s">
        <v>1056</v>
      </c>
      <c r="D272" t="s">
        <v>1063</v>
      </c>
      <c r="E272" t="s">
        <v>93</v>
      </c>
      <c r="F272" t="s">
        <v>8</v>
      </c>
      <c r="G272" t="s">
        <v>35</v>
      </c>
      <c r="H272" t="s">
        <v>10</v>
      </c>
      <c r="I272" t="s">
        <v>11</v>
      </c>
      <c r="J272" t="s">
        <v>11</v>
      </c>
      <c r="K272" t="s">
        <v>2661</v>
      </c>
      <c r="L272" t="s">
        <v>243</v>
      </c>
      <c r="M272" t="s">
        <v>1057</v>
      </c>
      <c r="N272" s="9">
        <v>129.99</v>
      </c>
      <c r="O272">
        <v>4</v>
      </c>
      <c r="P272" s="9">
        <f t="shared" si="4"/>
        <v>519.96</v>
      </c>
    </row>
    <row r="273" spans="1:16" x14ac:dyDescent="0.25">
      <c r="A273" t="s">
        <v>1065</v>
      </c>
      <c r="B273" t="s">
        <v>1069</v>
      </c>
      <c r="C273" t="s">
        <v>1067</v>
      </c>
      <c r="D273" t="s">
        <v>1070</v>
      </c>
      <c r="E273" t="s">
        <v>1066</v>
      </c>
      <c r="F273" t="s">
        <v>8</v>
      </c>
      <c r="G273" t="s">
        <v>35</v>
      </c>
      <c r="H273" t="s">
        <v>10</v>
      </c>
      <c r="I273" t="s">
        <v>11</v>
      </c>
      <c r="J273" t="s">
        <v>11</v>
      </c>
      <c r="K273" t="s">
        <v>2661</v>
      </c>
      <c r="L273" t="s">
        <v>23</v>
      </c>
      <c r="M273" t="s">
        <v>1068</v>
      </c>
      <c r="N273" s="9">
        <v>159.94999999999999</v>
      </c>
      <c r="O273">
        <v>5</v>
      </c>
      <c r="P273" s="9">
        <f t="shared" si="4"/>
        <v>799.75</v>
      </c>
    </row>
    <row r="274" spans="1:16" x14ac:dyDescent="0.25">
      <c r="A274" t="s">
        <v>1065</v>
      </c>
      <c r="B274" t="s">
        <v>1071</v>
      </c>
      <c r="C274" t="s">
        <v>1067</v>
      </c>
      <c r="D274" t="s">
        <v>1072</v>
      </c>
      <c r="E274" t="s">
        <v>1064</v>
      </c>
      <c r="F274" t="s">
        <v>8</v>
      </c>
      <c r="G274" t="s">
        <v>35</v>
      </c>
      <c r="H274" t="s">
        <v>10</v>
      </c>
      <c r="I274" t="s">
        <v>11</v>
      </c>
      <c r="J274" t="s">
        <v>11</v>
      </c>
      <c r="K274" t="s">
        <v>2661</v>
      </c>
      <c r="L274" t="s">
        <v>23</v>
      </c>
      <c r="M274" t="s">
        <v>1068</v>
      </c>
      <c r="N274" s="9">
        <v>159.94999999999999</v>
      </c>
      <c r="O274">
        <v>8</v>
      </c>
      <c r="P274" s="9">
        <f t="shared" si="4"/>
        <v>1279.5999999999999</v>
      </c>
    </row>
    <row r="275" spans="1:16" x14ac:dyDescent="0.25">
      <c r="A275" t="s">
        <v>1065</v>
      </c>
      <c r="B275" t="s">
        <v>1075</v>
      </c>
      <c r="C275" t="s">
        <v>1073</v>
      </c>
      <c r="D275" t="s">
        <v>1076</v>
      </c>
      <c r="E275" t="s">
        <v>195</v>
      </c>
      <c r="F275" t="s">
        <v>8</v>
      </c>
      <c r="G275" t="s">
        <v>35</v>
      </c>
      <c r="H275" t="s">
        <v>10</v>
      </c>
      <c r="I275" t="s">
        <v>11</v>
      </c>
      <c r="J275" t="s">
        <v>11</v>
      </c>
      <c r="K275" t="s">
        <v>2661</v>
      </c>
      <c r="L275" t="s">
        <v>23</v>
      </c>
      <c r="M275" t="s">
        <v>1074</v>
      </c>
      <c r="N275" s="9">
        <v>179.95</v>
      </c>
      <c r="O275">
        <v>5</v>
      </c>
      <c r="P275" s="9">
        <f t="shared" si="4"/>
        <v>899.75</v>
      </c>
    </row>
    <row r="276" spans="1:16" x14ac:dyDescent="0.25">
      <c r="A276" t="s">
        <v>1079</v>
      </c>
      <c r="B276" t="s">
        <v>1080</v>
      </c>
      <c r="C276" t="s">
        <v>1077</v>
      </c>
      <c r="D276" t="s">
        <v>1081</v>
      </c>
      <c r="E276" t="s">
        <v>38</v>
      </c>
      <c r="F276" t="s">
        <v>8</v>
      </c>
      <c r="G276" t="s">
        <v>35</v>
      </c>
      <c r="H276" t="s">
        <v>10</v>
      </c>
      <c r="I276" t="s">
        <v>11</v>
      </c>
      <c r="J276" t="s">
        <v>11</v>
      </c>
      <c r="K276" t="s">
        <v>2661</v>
      </c>
      <c r="L276" t="s">
        <v>153</v>
      </c>
      <c r="M276" t="s">
        <v>1078</v>
      </c>
      <c r="N276" s="9">
        <v>90</v>
      </c>
      <c r="O276">
        <v>2</v>
      </c>
      <c r="P276" s="9">
        <f t="shared" si="4"/>
        <v>180</v>
      </c>
    </row>
    <row r="277" spans="1:16" x14ac:dyDescent="0.25">
      <c r="A277" t="s">
        <v>1079</v>
      </c>
      <c r="B277" t="s">
        <v>1082</v>
      </c>
      <c r="C277" t="s">
        <v>1083</v>
      </c>
      <c r="D277" t="s">
        <v>1084</v>
      </c>
      <c r="E277" t="s">
        <v>50</v>
      </c>
      <c r="F277" t="s">
        <v>8</v>
      </c>
      <c r="G277" t="s">
        <v>35</v>
      </c>
      <c r="H277" t="s">
        <v>10</v>
      </c>
      <c r="I277" t="s">
        <v>11</v>
      </c>
      <c r="J277" t="s">
        <v>11</v>
      </c>
      <c r="K277" t="s">
        <v>2661</v>
      </c>
      <c r="L277" t="s">
        <v>101</v>
      </c>
      <c r="M277" t="s">
        <v>1078</v>
      </c>
      <c r="N277" s="9">
        <v>90</v>
      </c>
      <c r="O277">
        <v>3</v>
      </c>
      <c r="P277" s="9">
        <f t="shared" si="4"/>
        <v>270</v>
      </c>
    </row>
    <row r="278" spans="1:16" x14ac:dyDescent="0.25">
      <c r="A278" t="s">
        <v>1079</v>
      </c>
      <c r="B278" t="s">
        <v>1085</v>
      </c>
      <c r="C278" t="s">
        <v>1083</v>
      </c>
      <c r="D278" t="s">
        <v>1086</v>
      </c>
      <c r="E278" t="s">
        <v>47</v>
      </c>
      <c r="F278" t="s">
        <v>8</v>
      </c>
      <c r="G278" t="s">
        <v>35</v>
      </c>
      <c r="H278" t="s">
        <v>10</v>
      </c>
      <c r="I278" t="s">
        <v>11</v>
      </c>
      <c r="J278" t="s">
        <v>11</v>
      </c>
      <c r="K278" t="s">
        <v>2661</v>
      </c>
      <c r="L278" t="s">
        <v>101</v>
      </c>
      <c r="M278" t="s">
        <v>1078</v>
      </c>
      <c r="N278" s="9">
        <v>90</v>
      </c>
      <c r="O278">
        <v>4</v>
      </c>
      <c r="P278" s="9">
        <f t="shared" si="4"/>
        <v>360</v>
      </c>
    </row>
    <row r="279" spans="1:16" x14ac:dyDescent="0.25">
      <c r="A279" t="s">
        <v>499</v>
      </c>
      <c r="B279" t="s">
        <v>1087</v>
      </c>
      <c r="C279" t="s">
        <v>1088</v>
      </c>
      <c r="D279" t="s">
        <v>1089</v>
      </c>
      <c r="E279" t="s">
        <v>315</v>
      </c>
      <c r="F279" t="s">
        <v>8</v>
      </c>
      <c r="G279" t="s">
        <v>35</v>
      </c>
      <c r="H279" t="s">
        <v>10</v>
      </c>
      <c r="I279" t="s">
        <v>11</v>
      </c>
      <c r="J279" t="s">
        <v>11</v>
      </c>
      <c r="K279" t="s">
        <v>2661</v>
      </c>
      <c r="L279" t="s">
        <v>218</v>
      </c>
      <c r="M279" t="s">
        <v>1090</v>
      </c>
      <c r="N279" s="9">
        <v>199.99</v>
      </c>
      <c r="O279">
        <v>6</v>
      </c>
      <c r="P279" s="9">
        <f t="shared" si="4"/>
        <v>1199.94</v>
      </c>
    </row>
    <row r="280" spans="1:16" x14ac:dyDescent="0.25">
      <c r="A280" t="s">
        <v>499</v>
      </c>
      <c r="B280" t="s">
        <v>1091</v>
      </c>
      <c r="C280" t="s">
        <v>1092</v>
      </c>
      <c r="D280" t="s">
        <v>1093</v>
      </c>
      <c r="E280" t="s">
        <v>315</v>
      </c>
      <c r="F280" t="s">
        <v>8</v>
      </c>
      <c r="G280" t="s">
        <v>35</v>
      </c>
      <c r="H280" t="s">
        <v>10</v>
      </c>
      <c r="I280" t="s">
        <v>11</v>
      </c>
      <c r="J280" t="s">
        <v>11</v>
      </c>
      <c r="K280" t="s">
        <v>2661</v>
      </c>
      <c r="L280" t="s">
        <v>101</v>
      </c>
      <c r="M280" t="s">
        <v>1090</v>
      </c>
      <c r="N280" s="9">
        <v>199.99</v>
      </c>
      <c r="O280">
        <v>6</v>
      </c>
      <c r="P280" s="9">
        <f t="shared" si="4"/>
        <v>1199.94</v>
      </c>
    </row>
    <row r="281" spans="1:16" x14ac:dyDescent="0.25">
      <c r="A281" t="s">
        <v>1098</v>
      </c>
      <c r="B281" t="s">
        <v>1094</v>
      </c>
      <c r="C281" t="s">
        <v>1095</v>
      </c>
      <c r="D281" t="s">
        <v>1096</v>
      </c>
      <c r="E281" t="s">
        <v>326</v>
      </c>
      <c r="F281" t="s">
        <v>8</v>
      </c>
      <c r="G281" t="s">
        <v>383</v>
      </c>
      <c r="H281" t="s">
        <v>21</v>
      </c>
      <c r="I281" t="s">
        <v>22</v>
      </c>
      <c r="J281" t="s">
        <v>12</v>
      </c>
      <c r="K281" t="s">
        <v>2661</v>
      </c>
      <c r="L281" t="s">
        <v>253</v>
      </c>
      <c r="M281" t="s">
        <v>1097</v>
      </c>
      <c r="N281" s="9">
        <v>49.99</v>
      </c>
      <c r="O281">
        <v>4</v>
      </c>
      <c r="P281" s="9">
        <f t="shared" ref="P281:P330" si="5">O281*N281</f>
        <v>199.96</v>
      </c>
    </row>
    <row r="282" spans="1:16" x14ac:dyDescent="0.25">
      <c r="A282" t="s">
        <v>708</v>
      </c>
      <c r="B282" t="s">
        <v>1099</v>
      </c>
      <c r="C282" t="s">
        <v>1100</v>
      </c>
      <c r="D282" t="s">
        <v>1101</v>
      </c>
      <c r="E282" t="s">
        <v>264</v>
      </c>
      <c r="F282" t="s">
        <v>8</v>
      </c>
      <c r="G282" t="s">
        <v>9</v>
      </c>
      <c r="H282" t="s">
        <v>10</v>
      </c>
      <c r="I282" t="s">
        <v>11</v>
      </c>
      <c r="J282" t="s">
        <v>12</v>
      </c>
      <c r="K282" t="s">
        <v>2661</v>
      </c>
      <c r="L282" t="s">
        <v>59</v>
      </c>
      <c r="M282" t="s">
        <v>1102</v>
      </c>
      <c r="N282" s="9">
        <v>75</v>
      </c>
      <c r="O282">
        <v>2</v>
      </c>
      <c r="P282" s="9">
        <f t="shared" si="5"/>
        <v>150</v>
      </c>
    </row>
    <row r="283" spans="1:16" x14ac:dyDescent="0.25">
      <c r="A283" t="s">
        <v>755</v>
      </c>
      <c r="B283" t="s">
        <v>1103</v>
      </c>
      <c r="C283" t="s">
        <v>1104</v>
      </c>
      <c r="D283" t="s">
        <v>1105</v>
      </c>
      <c r="E283" t="s">
        <v>47</v>
      </c>
      <c r="F283" t="s">
        <v>8</v>
      </c>
      <c r="G283" t="s">
        <v>35</v>
      </c>
      <c r="H283" t="s">
        <v>463</v>
      </c>
      <c r="I283" t="s">
        <v>11</v>
      </c>
      <c r="J283" t="s">
        <v>11</v>
      </c>
      <c r="K283" t="s">
        <v>2661</v>
      </c>
      <c r="L283" t="s">
        <v>59</v>
      </c>
      <c r="M283" t="s">
        <v>1106</v>
      </c>
      <c r="N283" s="9">
        <v>219.95</v>
      </c>
      <c r="O283">
        <v>1</v>
      </c>
      <c r="P283" s="9">
        <f t="shared" si="5"/>
        <v>219.95</v>
      </c>
    </row>
    <row r="284" spans="1:16" x14ac:dyDescent="0.25">
      <c r="A284" t="s">
        <v>755</v>
      </c>
      <c r="B284" t="s">
        <v>1108</v>
      </c>
      <c r="C284" t="s">
        <v>1109</v>
      </c>
      <c r="D284" t="s">
        <v>1110</v>
      </c>
      <c r="E284" t="s">
        <v>264</v>
      </c>
      <c r="F284" t="s">
        <v>8</v>
      </c>
      <c r="G284" t="s">
        <v>35</v>
      </c>
      <c r="H284" t="s">
        <v>10</v>
      </c>
      <c r="I284" t="s">
        <v>11</v>
      </c>
      <c r="J284" t="s">
        <v>11</v>
      </c>
      <c r="K284" t="s">
        <v>2661</v>
      </c>
      <c r="L284" t="s">
        <v>293</v>
      </c>
      <c r="M284" t="s">
        <v>1107</v>
      </c>
      <c r="N284" s="9">
        <v>149.94999999999999</v>
      </c>
      <c r="O284">
        <v>4</v>
      </c>
      <c r="P284" s="9">
        <f t="shared" si="5"/>
        <v>599.79999999999995</v>
      </c>
    </row>
    <row r="285" spans="1:16" x14ac:dyDescent="0.25">
      <c r="A285" t="s">
        <v>1115</v>
      </c>
      <c r="B285" t="s">
        <v>1111</v>
      </c>
      <c r="C285" t="s">
        <v>1112</v>
      </c>
      <c r="D285" t="s">
        <v>1113</v>
      </c>
      <c r="E285" t="s">
        <v>264</v>
      </c>
      <c r="F285" t="s">
        <v>8</v>
      </c>
      <c r="G285" t="s">
        <v>438</v>
      </c>
      <c r="H285" t="s">
        <v>10</v>
      </c>
      <c r="I285" t="s">
        <v>11</v>
      </c>
      <c r="J285" t="s">
        <v>425</v>
      </c>
      <c r="K285" t="s">
        <v>2661</v>
      </c>
      <c r="L285" t="s">
        <v>36</v>
      </c>
      <c r="M285" t="s">
        <v>1114</v>
      </c>
      <c r="N285" s="9">
        <v>99.95</v>
      </c>
      <c r="O285">
        <v>1</v>
      </c>
      <c r="P285" s="9">
        <f t="shared" si="5"/>
        <v>99.95</v>
      </c>
    </row>
    <row r="286" spans="1:16" x14ac:dyDescent="0.25">
      <c r="A286" t="s">
        <v>1118</v>
      </c>
      <c r="B286" t="s">
        <v>1119</v>
      </c>
      <c r="C286" t="s">
        <v>1116</v>
      </c>
      <c r="D286" t="s">
        <v>1120</v>
      </c>
      <c r="E286" t="s">
        <v>264</v>
      </c>
      <c r="F286" t="s">
        <v>8</v>
      </c>
      <c r="G286" t="s">
        <v>438</v>
      </c>
      <c r="H286" t="s">
        <v>10</v>
      </c>
      <c r="I286" t="s">
        <v>11</v>
      </c>
      <c r="J286" t="s">
        <v>425</v>
      </c>
      <c r="K286" t="s">
        <v>2661</v>
      </c>
      <c r="L286" t="s">
        <v>189</v>
      </c>
      <c r="M286" t="s">
        <v>1117</v>
      </c>
      <c r="N286" s="9">
        <v>79.95</v>
      </c>
      <c r="O286">
        <v>1</v>
      </c>
      <c r="P286" s="9">
        <f t="shared" si="5"/>
        <v>79.95</v>
      </c>
    </row>
    <row r="287" spans="1:16" x14ac:dyDescent="0.25">
      <c r="A287" t="s">
        <v>1118</v>
      </c>
      <c r="B287" t="s">
        <v>1121</v>
      </c>
      <c r="C287" t="s">
        <v>1122</v>
      </c>
      <c r="D287" t="s">
        <v>1123</v>
      </c>
      <c r="E287" t="s">
        <v>47</v>
      </c>
      <c r="F287" t="s">
        <v>8</v>
      </c>
      <c r="G287" t="s">
        <v>9</v>
      </c>
      <c r="H287" t="s">
        <v>10</v>
      </c>
      <c r="I287" t="s">
        <v>11</v>
      </c>
      <c r="J287" t="s">
        <v>1124</v>
      </c>
      <c r="K287" t="s">
        <v>2661</v>
      </c>
      <c r="L287" t="s">
        <v>23</v>
      </c>
      <c r="M287" t="s">
        <v>1125</v>
      </c>
      <c r="N287" s="9">
        <v>89.95</v>
      </c>
      <c r="O287">
        <v>3</v>
      </c>
      <c r="P287" s="9">
        <f t="shared" si="5"/>
        <v>269.85000000000002</v>
      </c>
    </row>
    <row r="288" spans="1:16" x14ac:dyDescent="0.25">
      <c r="A288" t="s">
        <v>1118</v>
      </c>
      <c r="B288" t="s">
        <v>1126</v>
      </c>
      <c r="C288" t="s">
        <v>1127</v>
      </c>
      <c r="D288" t="s">
        <v>1128</v>
      </c>
      <c r="E288" t="s">
        <v>264</v>
      </c>
      <c r="F288" t="s">
        <v>8</v>
      </c>
      <c r="G288" t="s">
        <v>438</v>
      </c>
      <c r="H288" t="s">
        <v>10</v>
      </c>
      <c r="I288" t="s">
        <v>11</v>
      </c>
      <c r="J288" t="s">
        <v>45</v>
      </c>
      <c r="K288" t="s">
        <v>2661</v>
      </c>
      <c r="L288" t="s">
        <v>342</v>
      </c>
      <c r="M288" t="s">
        <v>1129</v>
      </c>
      <c r="N288" s="9">
        <v>119.95</v>
      </c>
      <c r="O288">
        <v>10</v>
      </c>
      <c r="P288" s="9">
        <f t="shared" si="5"/>
        <v>1199.5</v>
      </c>
    </row>
    <row r="289" spans="1:16" x14ac:dyDescent="0.25">
      <c r="A289" t="s">
        <v>1118</v>
      </c>
      <c r="B289" t="s">
        <v>1130</v>
      </c>
      <c r="C289" t="s">
        <v>1127</v>
      </c>
      <c r="D289" t="s">
        <v>1131</v>
      </c>
      <c r="E289" t="s">
        <v>47</v>
      </c>
      <c r="F289" t="s">
        <v>8</v>
      </c>
      <c r="G289" t="s">
        <v>438</v>
      </c>
      <c r="H289" t="s">
        <v>10</v>
      </c>
      <c r="I289" t="s">
        <v>11</v>
      </c>
      <c r="J289" t="s">
        <v>45</v>
      </c>
      <c r="K289" t="s">
        <v>2661</v>
      </c>
      <c r="L289" t="s">
        <v>342</v>
      </c>
      <c r="M289" t="s">
        <v>1129</v>
      </c>
      <c r="N289" s="9">
        <v>119.95</v>
      </c>
      <c r="O289">
        <v>6</v>
      </c>
      <c r="P289" s="9">
        <f t="shared" si="5"/>
        <v>719.7</v>
      </c>
    </row>
    <row r="290" spans="1:16" x14ac:dyDescent="0.25">
      <c r="A290" t="s">
        <v>1118</v>
      </c>
      <c r="B290" t="s">
        <v>1132</v>
      </c>
      <c r="C290" t="s">
        <v>1133</v>
      </c>
      <c r="D290" t="s">
        <v>1134</v>
      </c>
      <c r="E290" t="s">
        <v>264</v>
      </c>
      <c r="F290" t="s">
        <v>8</v>
      </c>
      <c r="G290" t="s">
        <v>438</v>
      </c>
      <c r="H290" t="s">
        <v>10</v>
      </c>
      <c r="I290" t="s">
        <v>11</v>
      </c>
      <c r="J290" t="s">
        <v>45</v>
      </c>
      <c r="K290" t="s">
        <v>2661</v>
      </c>
      <c r="L290" t="s">
        <v>174</v>
      </c>
      <c r="M290" t="s">
        <v>1135</v>
      </c>
      <c r="N290" s="9">
        <v>129.94999999999999</v>
      </c>
      <c r="O290">
        <v>10</v>
      </c>
      <c r="P290" s="9">
        <f t="shared" si="5"/>
        <v>1299.5</v>
      </c>
    </row>
    <row r="291" spans="1:16" x14ac:dyDescent="0.25">
      <c r="A291" t="s">
        <v>1118</v>
      </c>
      <c r="B291" t="s">
        <v>1136</v>
      </c>
      <c r="C291" t="s">
        <v>1137</v>
      </c>
      <c r="D291" t="s">
        <v>1138</v>
      </c>
      <c r="E291" t="s">
        <v>264</v>
      </c>
      <c r="F291" t="s">
        <v>8</v>
      </c>
      <c r="G291" t="s">
        <v>438</v>
      </c>
      <c r="H291" t="s">
        <v>10</v>
      </c>
      <c r="I291" t="s">
        <v>11</v>
      </c>
      <c r="J291" t="s">
        <v>45</v>
      </c>
      <c r="K291" t="s">
        <v>2661</v>
      </c>
      <c r="L291" t="s">
        <v>342</v>
      </c>
      <c r="M291" t="s">
        <v>1139</v>
      </c>
      <c r="N291" s="9">
        <v>119.95</v>
      </c>
      <c r="O291">
        <v>10</v>
      </c>
      <c r="P291" s="9">
        <f t="shared" si="5"/>
        <v>1199.5</v>
      </c>
    </row>
    <row r="292" spans="1:16" x14ac:dyDescent="0.25">
      <c r="A292" t="s">
        <v>1118</v>
      </c>
      <c r="B292" t="s">
        <v>1140</v>
      </c>
      <c r="C292" t="s">
        <v>1137</v>
      </c>
      <c r="D292" t="s">
        <v>1141</v>
      </c>
      <c r="E292" t="s">
        <v>47</v>
      </c>
      <c r="F292" t="s">
        <v>8</v>
      </c>
      <c r="G292" t="s">
        <v>438</v>
      </c>
      <c r="H292" t="s">
        <v>10</v>
      </c>
      <c r="I292" t="s">
        <v>11</v>
      </c>
      <c r="J292" t="s">
        <v>45</v>
      </c>
      <c r="K292" t="s">
        <v>2661</v>
      </c>
      <c r="L292" t="s">
        <v>342</v>
      </c>
      <c r="M292" t="s">
        <v>1139</v>
      </c>
      <c r="N292" s="9">
        <v>119.95</v>
      </c>
      <c r="O292">
        <v>3</v>
      </c>
      <c r="P292" s="9">
        <f t="shared" si="5"/>
        <v>359.85</v>
      </c>
    </row>
    <row r="293" spans="1:16" x14ac:dyDescent="0.25">
      <c r="A293" t="s">
        <v>1118</v>
      </c>
      <c r="B293" t="s">
        <v>1142</v>
      </c>
      <c r="C293" t="s">
        <v>1143</v>
      </c>
      <c r="D293" t="s">
        <v>1144</v>
      </c>
      <c r="E293" t="s">
        <v>264</v>
      </c>
      <c r="F293" t="s">
        <v>8</v>
      </c>
      <c r="G293" t="s">
        <v>438</v>
      </c>
      <c r="H293" t="s">
        <v>10</v>
      </c>
      <c r="I293" t="s">
        <v>11</v>
      </c>
      <c r="J293" t="s">
        <v>45</v>
      </c>
      <c r="K293" t="s">
        <v>2661</v>
      </c>
      <c r="L293" t="s">
        <v>293</v>
      </c>
      <c r="M293" t="s">
        <v>1145</v>
      </c>
      <c r="N293" s="9">
        <v>119.95</v>
      </c>
      <c r="O293">
        <v>8</v>
      </c>
      <c r="P293" s="9">
        <f t="shared" si="5"/>
        <v>959.6</v>
      </c>
    </row>
    <row r="294" spans="1:16" x14ac:dyDescent="0.25">
      <c r="A294" t="s">
        <v>1118</v>
      </c>
      <c r="B294" t="s">
        <v>1146</v>
      </c>
      <c r="C294" t="s">
        <v>1147</v>
      </c>
      <c r="D294" t="s">
        <v>1148</v>
      </c>
      <c r="E294" t="s">
        <v>264</v>
      </c>
      <c r="F294" t="s">
        <v>8</v>
      </c>
      <c r="G294" t="s">
        <v>438</v>
      </c>
      <c r="H294" t="s">
        <v>10</v>
      </c>
      <c r="I294" t="s">
        <v>11</v>
      </c>
      <c r="J294" t="s">
        <v>12</v>
      </c>
      <c r="K294" t="s">
        <v>2661</v>
      </c>
      <c r="L294" t="s">
        <v>189</v>
      </c>
      <c r="M294" t="s">
        <v>1149</v>
      </c>
      <c r="N294" s="9">
        <v>69.95</v>
      </c>
      <c r="O294">
        <v>1</v>
      </c>
      <c r="P294" s="9">
        <f t="shared" si="5"/>
        <v>69.95</v>
      </c>
    </row>
    <row r="295" spans="1:16" x14ac:dyDescent="0.25">
      <c r="A295" t="s">
        <v>1118</v>
      </c>
      <c r="B295" t="s">
        <v>1150</v>
      </c>
      <c r="C295" t="s">
        <v>1151</v>
      </c>
      <c r="D295" t="s">
        <v>1152</v>
      </c>
      <c r="E295" t="s">
        <v>264</v>
      </c>
      <c r="F295" t="s">
        <v>8</v>
      </c>
      <c r="G295" t="s">
        <v>438</v>
      </c>
      <c r="H295" t="s">
        <v>10</v>
      </c>
      <c r="I295" t="s">
        <v>11</v>
      </c>
      <c r="J295" t="s">
        <v>45</v>
      </c>
      <c r="K295" t="s">
        <v>2661</v>
      </c>
      <c r="L295" t="s">
        <v>23</v>
      </c>
      <c r="M295" t="s">
        <v>1153</v>
      </c>
      <c r="N295" s="9">
        <v>119.95</v>
      </c>
      <c r="O295">
        <v>10</v>
      </c>
      <c r="P295" s="9">
        <f t="shared" si="5"/>
        <v>1199.5</v>
      </c>
    </row>
    <row r="296" spans="1:16" x14ac:dyDescent="0.25">
      <c r="A296" t="s">
        <v>1118</v>
      </c>
      <c r="B296" t="s">
        <v>1154</v>
      </c>
      <c r="C296" t="s">
        <v>1155</v>
      </c>
      <c r="D296" t="s">
        <v>1156</v>
      </c>
      <c r="E296" t="s">
        <v>264</v>
      </c>
      <c r="F296" t="s">
        <v>8</v>
      </c>
      <c r="G296" t="s">
        <v>438</v>
      </c>
      <c r="H296" t="s">
        <v>10</v>
      </c>
      <c r="I296" t="s">
        <v>11</v>
      </c>
      <c r="J296" t="s">
        <v>45</v>
      </c>
      <c r="K296" t="s">
        <v>2661</v>
      </c>
      <c r="L296" t="s">
        <v>23</v>
      </c>
      <c r="M296" t="s">
        <v>1157</v>
      </c>
      <c r="N296" s="9">
        <v>119.95</v>
      </c>
      <c r="O296">
        <v>10</v>
      </c>
      <c r="P296" s="9">
        <f t="shared" si="5"/>
        <v>1199.5</v>
      </c>
    </row>
    <row r="297" spans="1:16" x14ac:dyDescent="0.25">
      <c r="A297" t="s">
        <v>1118</v>
      </c>
      <c r="B297" t="s">
        <v>1160</v>
      </c>
      <c r="C297" t="s">
        <v>1158</v>
      </c>
      <c r="D297" t="s">
        <v>1161</v>
      </c>
      <c r="E297" t="s">
        <v>47</v>
      </c>
      <c r="F297" t="s">
        <v>8</v>
      </c>
      <c r="G297" t="s">
        <v>438</v>
      </c>
      <c r="H297" t="s">
        <v>10</v>
      </c>
      <c r="I297" t="s">
        <v>11</v>
      </c>
      <c r="J297" t="s">
        <v>45</v>
      </c>
      <c r="K297" t="s">
        <v>2661</v>
      </c>
      <c r="L297" t="s">
        <v>23</v>
      </c>
      <c r="M297" t="s">
        <v>1159</v>
      </c>
      <c r="N297" s="9">
        <v>119.95</v>
      </c>
      <c r="O297">
        <v>1</v>
      </c>
      <c r="P297" s="9">
        <f t="shared" si="5"/>
        <v>119.95</v>
      </c>
    </row>
    <row r="298" spans="1:16" x14ac:dyDescent="0.25">
      <c r="A298" t="s">
        <v>1118</v>
      </c>
      <c r="B298" t="s">
        <v>1162</v>
      </c>
      <c r="C298" t="s">
        <v>1163</v>
      </c>
      <c r="D298" t="s">
        <v>1164</v>
      </c>
      <c r="E298" t="s">
        <v>264</v>
      </c>
      <c r="F298" t="s">
        <v>8</v>
      </c>
      <c r="G298" t="s">
        <v>438</v>
      </c>
      <c r="H298" t="s">
        <v>10</v>
      </c>
      <c r="I298" t="s">
        <v>11</v>
      </c>
      <c r="J298" t="s">
        <v>45</v>
      </c>
      <c r="K298" t="s">
        <v>2661</v>
      </c>
      <c r="L298" t="s">
        <v>293</v>
      </c>
      <c r="M298" t="s">
        <v>1165</v>
      </c>
      <c r="N298" s="9">
        <v>119.95</v>
      </c>
      <c r="O298">
        <v>10</v>
      </c>
      <c r="P298" s="9">
        <f t="shared" si="5"/>
        <v>1199.5</v>
      </c>
    </row>
    <row r="299" spans="1:16" x14ac:dyDescent="0.25">
      <c r="A299" t="s">
        <v>1118</v>
      </c>
      <c r="B299" t="s">
        <v>1166</v>
      </c>
      <c r="C299" t="s">
        <v>1167</v>
      </c>
      <c r="D299" t="s">
        <v>1168</v>
      </c>
      <c r="E299" t="s">
        <v>264</v>
      </c>
      <c r="F299" t="s">
        <v>8</v>
      </c>
      <c r="G299" t="s">
        <v>438</v>
      </c>
      <c r="H299" t="s">
        <v>10</v>
      </c>
      <c r="I299" t="s">
        <v>11</v>
      </c>
      <c r="J299" t="s">
        <v>45</v>
      </c>
      <c r="K299" t="s">
        <v>2661</v>
      </c>
      <c r="L299" t="s">
        <v>95</v>
      </c>
      <c r="M299" t="s">
        <v>1169</v>
      </c>
      <c r="N299" s="9">
        <v>119.95</v>
      </c>
      <c r="O299">
        <v>10</v>
      </c>
      <c r="P299" s="9">
        <f t="shared" si="5"/>
        <v>1199.5</v>
      </c>
    </row>
    <row r="300" spans="1:16" x14ac:dyDescent="0.25">
      <c r="A300" t="s">
        <v>1172</v>
      </c>
      <c r="B300" t="s">
        <v>1173</v>
      </c>
      <c r="C300" t="s">
        <v>1170</v>
      </c>
      <c r="D300" t="s">
        <v>1174</v>
      </c>
      <c r="E300" t="s">
        <v>92</v>
      </c>
      <c r="F300" t="s">
        <v>8</v>
      </c>
      <c r="G300" t="s">
        <v>35</v>
      </c>
      <c r="H300" t="s">
        <v>10</v>
      </c>
      <c r="I300" t="s">
        <v>262</v>
      </c>
      <c r="J300" t="s">
        <v>262</v>
      </c>
      <c r="K300" t="s">
        <v>2661</v>
      </c>
      <c r="L300" t="s">
        <v>30</v>
      </c>
      <c r="M300" t="s">
        <v>1171</v>
      </c>
      <c r="N300" s="9">
        <v>159.94999999999999</v>
      </c>
      <c r="O300">
        <v>4</v>
      </c>
      <c r="P300" s="9">
        <f t="shared" si="5"/>
        <v>639.79999999999995</v>
      </c>
    </row>
    <row r="301" spans="1:16" x14ac:dyDescent="0.25">
      <c r="A301" t="s">
        <v>1172</v>
      </c>
      <c r="B301" t="s">
        <v>1176</v>
      </c>
      <c r="C301" t="s">
        <v>1175</v>
      </c>
      <c r="D301" t="s">
        <v>1177</v>
      </c>
      <c r="E301" t="s">
        <v>315</v>
      </c>
      <c r="F301" t="s">
        <v>8</v>
      </c>
      <c r="G301" t="s">
        <v>35</v>
      </c>
      <c r="H301" t="s">
        <v>10</v>
      </c>
      <c r="I301" t="s">
        <v>262</v>
      </c>
      <c r="J301" t="s">
        <v>262</v>
      </c>
      <c r="K301" t="s">
        <v>2661</v>
      </c>
      <c r="L301" t="s">
        <v>734</v>
      </c>
      <c r="M301" t="s">
        <v>1171</v>
      </c>
      <c r="N301" s="9">
        <v>159.94999999999999</v>
      </c>
      <c r="O301">
        <v>4</v>
      </c>
      <c r="P301" s="9">
        <f t="shared" si="5"/>
        <v>639.79999999999995</v>
      </c>
    </row>
    <row r="302" spans="1:16" x14ac:dyDescent="0.25">
      <c r="A302" t="s">
        <v>1172</v>
      </c>
      <c r="B302" t="s">
        <v>1178</v>
      </c>
      <c r="C302" t="s">
        <v>1175</v>
      </c>
      <c r="D302" t="s">
        <v>1179</v>
      </c>
      <c r="E302" t="s">
        <v>194</v>
      </c>
      <c r="F302" t="s">
        <v>8</v>
      </c>
      <c r="G302" t="s">
        <v>35</v>
      </c>
      <c r="H302" t="s">
        <v>10</v>
      </c>
      <c r="I302" t="s">
        <v>262</v>
      </c>
      <c r="J302" t="s">
        <v>262</v>
      </c>
      <c r="K302" t="s">
        <v>2661</v>
      </c>
      <c r="L302" t="s">
        <v>734</v>
      </c>
      <c r="M302" t="s">
        <v>1171</v>
      </c>
      <c r="N302" s="9">
        <v>159.94999999999999</v>
      </c>
      <c r="O302">
        <v>3</v>
      </c>
      <c r="P302" s="9">
        <f t="shared" si="5"/>
        <v>479.84999999999997</v>
      </c>
    </row>
    <row r="303" spans="1:16" x14ac:dyDescent="0.25">
      <c r="A303" t="s">
        <v>862</v>
      </c>
      <c r="B303" t="s">
        <v>1181</v>
      </c>
      <c r="C303" t="s">
        <v>1180</v>
      </c>
      <c r="D303" t="s">
        <v>1182</v>
      </c>
      <c r="E303" t="s">
        <v>51</v>
      </c>
      <c r="F303" t="s">
        <v>8</v>
      </c>
      <c r="G303" t="s">
        <v>9</v>
      </c>
      <c r="H303" t="s">
        <v>10</v>
      </c>
      <c r="I303" t="s">
        <v>11</v>
      </c>
      <c r="J303" t="s">
        <v>12</v>
      </c>
      <c r="K303" t="s">
        <v>2661</v>
      </c>
      <c r="L303" t="s">
        <v>95</v>
      </c>
      <c r="M303" t="s">
        <v>929</v>
      </c>
      <c r="N303" s="9">
        <v>159.94999999999999</v>
      </c>
      <c r="O303">
        <v>2</v>
      </c>
      <c r="P303" s="9">
        <f t="shared" si="5"/>
        <v>319.89999999999998</v>
      </c>
    </row>
    <row r="304" spans="1:16" x14ac:dyDescent="0.25">
      <c r="A304" t="s">
        <v>862</v>
      </c>
      <c r="B304" t="s">
        <v>1183</v>
      </c>
      <c r="C304" t="s">
        <v>1184</v>
      </c>
      <c r="D304" t="s">
        <v>1185</v>
      </c>
      <c r="E304" t="s">
        <v>92</v>
      </c>
      <c r="F304" t="s">
        <v>8</v>
      </c>
      <c r="G304" t="s">
        <v>35</v>
      </c>
      <c r="H304" t="s">
        <v>10</v>
      </c>
      <c r="I304" t="s">
        <v>262</v>
      </c>
      <c r="J304" t="s">
        <v>1186</v>
      </c>
      <c r="K304" t="s">
        <v>2661</v>
      </c>
      <c r="L304" t="s">
        <v>101</v>
      </c>
      <c r="M304" t="s">
        <v>1187</v>
      </c>
      <c r="N304" s="9">
        <v>169.95</v>
      </c>
      <c r="O304">
        <v>2</v>
      </c>
      <c r="P304" s="9">
        <f t="shared" si="5"/>
        <v>339.9</v>
      </c>
    </row>
    <row r="305" spans="1:16" x14ac:dyDescent="0.25">
      <c r="A305" t="s">
        <v>862</v>
      </c>
      <c r="B305" t="s">
        <v>1189</v>
      </c>
      <c r="C305" t="s">
        <v>1184</v>
      </c>
      <c r="D305" t="s">
        <v>1190</v>
      </c>
      <c r="E305" t="s">
        <v>315</v>
      </c>
      <c r="F305" t="s">
        <v>8</v>
      </c>
      <c r="G305" t="s">
        <v>35</v>
      </c>
      <c r="H305" t="s">
        <v>10</v>
      </c>
      <c r="I305" t="s">
        <v>262</v>
      </c>
      <c r="J305" t="s">
        <v>1186</v>
      </c>
      <c r="K305" t="s">
        <v>2661</v>
      </c>
      <c r="L305" t="s">
        <v>101</v>
      </c>
      <c r="M305" t="s">
        <v>1187</v>
      </c>
      <c r="N305" s="9">
        <v>169.95</v>
      </c>
      <c r="O305">
        <v>2</v>
      </c>
      <c r="P305" s="9">
        <f t="shared" si="5"/>
        <v>339.9</v>
      </c>
    </row>
    <row r="306" spans="1:16" x14ac:dyDescent="0.25">
      <c r="A306" t="s">
        <v>862</v>
      </c>
      <c r="B306" t="s">
        <v>1191</v>
      </c>
      <c r="C306" t="s">
        <v>1188</v>
      </c>
      <c r="D306" t="s">
        <v>1192</v>
      </c>
      <c r="E306" t="s">
        <v>43</v>
      </c>
      <c r="F306" t="s">
        <v>8</v>
      </c>
      <c r="G306" t="s">
        <v>35</v>
      </c>
      <c r="H306" t="s">
        <v>10</v>
      </c>
      <c r="I306" t="s">
        <v>262</v>
      </c>
      <c r="J306" t="s">
        <v>262</v>
      </c>
      <c r="K306" t="s">
        <v>2661</v>
      </c>
      <c r="L306" t="s">
        <v>485</v>
      </c>
      <c r="M306" t="s">
        <v>1187</v>
      </c>
      <c r="N306" s="9">
        <v>169.95</v>
      </c>
      <c r="O306">
        <v>2</v>
      </c>
      <c r="P306" s="9">
        <f t="shared" si="5"/>
        <v>339.9</v>
      </c>
    </row>
    <row r="307" spans="1:16" x14ac:dyDescent="0.25">
      <c r="A307" t="s">
        <v>862</v>
      </c>
      <c r="B307" t="s">
        <v>1193</v>
      </c>
      <c r="C307" t="s">
        <v>1188</v>
      </c>
      <c r="D307" t="s">
        <v>1194</v>
      </c>
      <c r="E307" t="s">
        <v>47</v>
      </c>
      <c r="F307" t="s">
        <v>8</v>
      </c>
      <c r="G307" t="s">
        <v>35</v>
      </c>
      <c r="H307" t="s">
        <v>10</v>
      </c>
      <c r="I307" t="s">
        <v>262</v>
      </c>
      <c r="J307" t="s">
        <v>262</v>
      </c>
      <c r="K307" t="s">
        <v>2661</v>
      </c>
      <c r="L307" t="s">
        <v>485</v>
      </c>
      <c r="M307" t="s">
        <v>1187</v>
      </c>
      <c r="N307" s="9">
        <v>169.95</v>
      </c>
      <c r="O307">
        <v>1</v>
      </c>
      <c r="P307" s="9">
        <f t="shared" si="5"/>
        <v>169.95</v>
      </c>
    </row>
    <row r="308" spans="1:16" x14ac:dyDescent="0.25">
      <c r="A308" t="s">
        <v>1199</v>
      </c>
      <c r="B308" t="s">
        <v>1195</v>
      </c>
      <c r="C308" t="s">
        <v>1196</v>
      </c>
      <c r="D308" t="s">
        <v>1197</v>
      </c>
      <c r="E308" t="s">
        <v>43</v>
      </c>
      <c r="F308" t="s">
        <v>8</v>
      </c>
      <c r="G308" t="s">
        <v>438</v>
      </c>
      <c r="H308" t="s">
        <v>10</v>
      </c>
      <c r="I308" t="s">
        <v>39</v>
      </c>
      <c r="J308" t="s">
        <v>40</v>
      </c>
      <c r="K308" t="s">
        <v>2661</v>
      </c>
      <c r="L308" t="s">
        <v>485</v>
      </c>
      <c r="M308" t="s">
        <v>1198</v>
      </c>
      <c r="N308" s="9">
        <v>119.95</v>
      </c>
      <c r="O308">
        <v>8</v>
      </c>
      <c r="P308" s="9">
        <f t="shared" si="5"/>
        <v>959.6</v>
      </c>
    </row>
    <row r="309" spans="1:16" x14ac:dyDescent="0.25">
      <c r="A309" t="s">
        <v>862</v>
      </c>
      <c r="B309" t="s">
        <v>1202</v>
      </c>
      <c r="C309" t="s">
        <v>1203</v>
      </c>
      <c r="D309" t="s">
        <v>1204</v>
      </c>
      <c r="E309" t="s">
        <v>264</v>
      </c>
      <c r="F309" t="s">
        <v>8</v>
      </c>
      <c r="G309" t="s">
        <v>35</v>
      </c>
      <c r="H309" t="s">
        <v>10</v>
      </c>
      <c r="I309" t="s">
        <v>11</v>
      </c>
      <c r="J309" t="s">
        <v>11</v>
      </c>
      <c r="K309" t="s">
        <v>2661</v>
      </c>
      <c r="L309" t="s">
        <v>253</v>
      </c>
      <c r="M309" t="s">
        <v>513</v>
      </c>
      <c r="N309" s="9">
        <v>159.94999999999999</v>
      </c>
      <c r="O309">
        <v>1</v>
      </c>
      <c r="P309" s="9">
        <f t="shared" si="5"/>
        <v>159.94999999999999</v>
      </c>
    </row>
    <row r="310" spans="1:16" x14ac:dyDescent="0.25">
      <c r="A310" t="s">
        <v>1207</v>
      </c>
      <c r="B310" t="s">
        <v>1208</v>
      </c>
      <c r="C310" t="s">
        <v>1205</v>
      </c>
      <c r="D310" t="s">
        <v>1209</v>
      </c>
      <c r="E310" t="s">
        <v>92</v>
      </c>
      <c r="F310" t="s">
        <v>8</v>
      </c>
      <c r="G310" t="s">
        <v>35</v>
      </c>
      <c r="H310" t="s">
        <v>10</v>
      </c>
      <c r="I310" t="s">
        <v>11</v>
      </c>
      <c r="J310" t="s">
        <v>11</v>
      </c>
      <c r="K310" t="s">
        <v>2661</v>
      </c>
      <c r="L310" t="s">
        <v>23</v>
      </c>
      <c r="M310" t="s">
        <v>1206</v>
      </c>
      <c r="N310" s="9">
        <v>109.95</v>
      </c>
      <c r="O310">
        <v>5</v>
      </c>
      <c r="P310" s="9">
        <f t="shared" si="5"/>
        <v>549.75</v>
      </c>
    </row>
    <row r="311" spans="1:16" x14ac:dyDescent="0.25">
      <c r="A311" t="s">
        <v>1207</v>
      </c>
      <c r="B311" t="s">
        <v>1211</v>
      </c>
      <c r="C311" t="s">
        <v>1210</v>
      </c>
      <c r="D311" t="s">
        <v>1212</v>
      </c>
      <c r="E311" t="s">
        <v>91</v>
      </c>
      <c r="F311" t="s">
        <v>8</v>
      </c>
      <c r="G311" t="s">
        <v>35</v>
      </c>
      <c r="H311" t="s">
        <v>10</v>
      </c>
      <c r="I311" t="s">
        <v>11</v>
      </c>
      <c r="J311" t="s">
        <v>11</v>
      </c>
      <c r="K311" t="s">
        <v>2661</v>
      </c>
      <c r="L311" t="s">
        <v>36</v>
      </c>
      <c r="M311" t="s">
        <v>1206</v>
      </c>
      <c r="N311" s="9">
        <v>109.95</v>
      </c>
      <c r="O311">
        <v>3</v>
      </c>
      <c r="P311" s="9">
        <f t="shared" si="5"/>
        <v>329.85</v>
      </c>
    </row>
    <row r="312" spans="1:16" x14ac:dyDescent="0.25">
      <c r="A312" t="s">
        <v>1207</v>
      </c>
      <c r="B312" t="s">
        <v>1214</v>
      </c>
      <c r="C312" t="s">
        <v>1213</v>
      </c>
      <c r="D312" t="s">
        <v>1215</v>
      </c>
      <c r="E312" t="s">
        <v>92</v>
      </c>
      <c r="F312" t="s">
        <v>8</v>
      </c>
      <c r="G312" t="s">
        <v>35</v>
      </c>
      <c r="H312" t="s">
        <v>10</v>
      </c>
      <c r="I312" t="s">
        <v>11</v>
      </c>
      <c r="J312" t="s">
        <v>11</v>
      </c>
      <c r="K312" t="s">
        <v>2661</v>
      </c>
      <c r="L312" t="s">
        <v>174</v>
      </c>
      <c r="M312" t="s">
        <v>1206</v>
      </c>
      <c r="N312" s="9">
        <v>109.95</v>
      </c>
      <c r="O312">
        <v>5</v>
      </c>
      <c r="P312" s="9">
        <f t="shared" si="5"/>
        <v>549.75</v>
      </c>
    </row>
    <row r="313" spans="1:16" x14ac:dyDescent="0.25">
      <c r="A313" t="s">
        <v>1207</v>
      </c>
      <c r="B313" t="s">
        <v>1216</v>
      </c>
      <c r="C313" t="s">
        <v>1217</v>
      </c>
      <c r="D313" t="s">
        <v>1218</v>
      </c>
      <c r="E313" t="s">
        <v>315</v>
      </c>
      <c r="F313" t="s">
        <v>8</v>
      </c>
      <c r="G313" t="s">
        <v>35</v>
      </c>
      <c r="H313" t="s">
        <v>10</v>
      </c>
      <c r="I313" t="s">
        <v>11</v>
      </c>
      <c r="J313" t="s">
        <v>11</v>
      </c>
      <c r="K313" t="s">
        <v>2661</v>
      </c>
      <c r="L313" t="s">
        <v>843</v>
      </c>
      <c r="M313" t="s">
        <v>1219</v>
      </c>
      <c r="N313" s="9">
        <v>154.94999999999999</v>
      </c>
      <c r="O313">
        <v>2</v>
      </c>
      <c r="P313" s="9">
        <f t="shared" si="5"/>
        <v>309.89999999999998</v>
      </c>
    </row>
    <row r="314" spans="1:16" x14ac:dyDescent="0.25">
      <c r="A314" t="s">
        <v>1207</v>
      </c>
      <c r="B314" t="s">
        <v>1220</v>
      </c>
      <c r="C314" t="s">
        <v>1221</v>
      </c>
      <c r="D314" t="s">
        <v>1222</v>
      </c>
      <c r="E314" t="s">
        <v>315</v>
      </c>
      <c r="F314" t="s">
        <v>8</v>
      </c>
      <c r="G314" t="s">
        <v>35</v>
      </c>
      <c r="H314" t="s">
        <v>10</v>
      </c>
      <c r="I314" t="s">
        <v>262</v>
      </c>
      <c r="J314" t="s">
        <v>622</v>
      </c>
      <c r="K314" t="s">
        <v>2661</v>
      </c>
      <c r="L314" t="s">
        <v>36</v>
      </c>
      <c r="M314" t="s">
        <v>1223</v>
      </c>
      <c r="N314" s="9">
        <v>154.94999999999999</v>
      </c>
      <c r="O314">
        <v>1</v>
      </c>
      <c r="P314" s="9">
        <f t="shared" si="5"/>
        <v>154.94999999999999</v>
      </c>
    </row>
    <row r="315" spans="1:16" x14ac:dyDescent="0.25">
      <c r="A315" t="s">
        <v>1207</v>
      </c>
      <c r="B315" t="s">
        <v>1224</v>
      </c>
      <c r="C315" t="s">
        <v>1221</v>
      </c>
      <c r="D315" t="s">
        <v>1225</v>
      </c>
      <c r="E315" t="s">
        <v>92</v>
      </c>
      <c r="F315" t="s">
        <v>8</v>
      </c>
      <c r="G315" t="s">
        <v>35</v>
      </c>
      <c r="H315" t="s">
        <v>10</v>
      </c>
      <c r="I315" t="s">
        <v>262</v>
      </c>
      <c r="J315" t="s">
        <v>622</v>
      </c>
      <c r="K315" t="s">
        <v>2661</v>
      </c>
      <c r="L315" t="s">
        <v>36</v>
      </c>
      <c r="M315" t="s">
        <v>1223</v>
      </c>
      <c r="N315" s="9">
        <v>154.94999999999999</v>
      </c>
      <c r="O315">
        <v>2</v>
      </c>
      <c r="P315" s="9">
        <f t="shared" si="5"/>
        <v>309.89999999999998</v>
      </c>
    </row>
    <row r="316" spans="1:16" x14ac:dyDescent="0.25">
      <c r="A316" t="s">
        <v>1207</v>
      </c>
      <c r="B316" t="s">
        <v>1226</v>
      </c>
      <c r="C316" t="s">
        <v>1227</v>
      </c>
      <c r="D316" t="s">
        <v>1228</v>
      </c>
      <c r="E316" t="s">
        <v>195</v>
      </c>
      <c r="F316" t="s">
        <v>8</v>
      </c>
      <c r="G316" t="s">
        <v>35</v>
      </c>
      <c r="H316" t="s">
        <v>10</v>
      </c>
      <c r="I316" t="s">
        <v>262</v>
      </c>
      <c r="J316" t="s">
        <v>622</v>
      </c>
      <c r="K316" t="s">
        <v>2661</v>
      </c>
      <c r="L316" t="s">
        <v>843</v>
      </c>
      <c r="M316" t="s">
        <v>1223</v>
      </c>
      <c r="N316" s="9">
        <v>154.94999999999999</v>
      </c>
      <c r="O316">
        <v>1</v>
      </c>
      <c r="P316" s="9">
        <f t="shared" si="5"/>
        <v>154.94999999999999</v>
      </c>
    </row>
    <row r="317" spans="1:16" x14ac:dyDescent="0.25">
      <c r="A317" t="s">
        <v>1207</v>
      </c>
      <c r="B317" t="s">
        <v>1229</v>
      </c>
      <c r="C317" t="s">
        <v>1227</v>
      </c>
      <c r="D317" t="s">
        <v>1230</v>
      </c>
      <c r="E317" t="s">
        <v>92</v>
      </c>
      <c r="F317" t="s">
        <v>8</v>
      </c>
      <c r="G317" t="s">
        <v>35</v>
      </c>
      <c r="H317" t="s">
        <v>10</v>
      </c>
      <c r="I317" t="s">
        <v>262</v>
      </c>
      <c r="J317" t="s">
        <v>622</v>
      </c>
      <c r="K317" t="s">
        <v>2661</v>
      </c>
      <c r="L317" t="s">
        <v>843</v>
      </c>
      <c r="M317" t="s">
        <v>1223</v>
      </c>
      <c r="N317" s="9">
        <v>154.94999999999999</v>
      </c>
      <c r="O317">
        <v>6</v>
      </c>
      <c r="P317" s="9">
        <f t="shared" si="5"/>
        <v>929.69999999999993</v>
      </c>
    </row>
    <row r="318" spans="1:16" x14ac:dyDescent="0.25">
      <c r="A318" t="s">
        <v>1207</v>
      </c>
      <c r="B318" t="s">
        <v>1233</v>
      </c>
      <c r="C318" t="s">
        <v>1232</v>
      </c>
      <c r="D318" t="s">
        <v>1234</v>
      </c>
      <c r="E318" t="s">
        <v>91</v>
      </c>
      <c r="F318" t="s">
        <v>8</v>
      </c>
      <c r="G318" t="s">
        <v>35</v>
      </c>
      <c r="H318" t="s">
        <v>10</v>
      </c>
      <c r="I318" t="s">
        <v>11</v>
      </c>
      <c r="J318" t="s">
        <v>11</v>
      </c>
      <c r="K318" t="s">
        <v>2661</v>
      </c>
      <c r="L318" t="s">
        <v>174</v>
      </c>
      <c r="M318" t="s">
        <v>1231</v>
      </c>
      <c r="N318" s="9">
        <v>109.95</v>
      </c>
      <c r="O318">
        <v>4</v>
      </c>
      <c r="P318" s="9">
        <f t="shared" si="5"/>
        <v>439.8</v>
      </c>
    </row>
    <row r="319" spans="1:16" x14ac:dyDescent="0.25">
      <c r="A319" t="s">
        <v>1207</v>
      </c>
      <c r="B319" t="s">
        <v>1235</v>
      </c>
      <c r="C319" t="s">
        <v>1236</v>
      </c>
      <c r="D319" t="s">
        <v>1237</v>
      </c>
      <c r="E319" t="s">
        <v>195</v>
      </c>
      <c r="F319" t="s">
        <v>8</v>
      </c>
      <c r="G319" t="s">
        <v>35</v>
      </c>
      <c r="H319" t="s">
        <v>10</v>
      </c>
      <c r="I319" t="s">
        <v>11</v>
      </c>
      <c r="J319" t="s">
        <v>11</v>
      </c>
      <c r="K319" t="s">
        <v>2661</v>
      </c>
      <c r="L319" t="s">
        <v>23</v>
      </c>
      <c r="M319" t="s">
        <v>1238</v>
      </c>
      <c r="N319" s="9">
        <v>154.94999999999999</v>
      </c>
      <c r="O319">
        <v>1</v>
      </c>
      <c r="P319" s="9">
        <f t="shared" si="5"/>
        <v>154.94999999999999</v>
      </c>
    </row>
    <row r="320" spans="1:16" x14ac:dyDescent="0.25">
      <c r="A320" t="s">
        <v>1207</v>
      </c>
      <c r="B320" t="s">
        <v>1239</v>
      </c>
      <c r="C320" t="s">
        <v>1236</v>
      </c>
      <c r="D320" t="s">
        <v>1240</v>
      </c>
      <c r="E320" t="s">
        <v>92</v>
      </c>
      <c r="F320" t="s">
        <v>8</v>
      </c>
      <c r="G320" t="s">
        <v>35</v>
      </c>
      <c r="H320" t="s">
        <v>10</v>
      </c>
      <c r="I320" t="s">
        <v>11</v>
      </c>
      <c r="J320" t="s">
        <v>11</v>
      </c>
      <c r="K320" t="s">
        <v>2661</v>
      </c>
      <c r="L320" t="s">
        <v>23</v>
      </c>
      <c r="M320" t="s">
        <v>1238</v>
      </c>
      <c r="N320" s="9">
        <v>154.94999999999999</v>
      </c>
      <c r="O320">
        <v>6</v>
      </c>
      <c r="P320" s="9">
        <f t="shared" si="5"/>
        <v>929.69999999999993</v>
      </c>
    </row>
    <row r="321" spans="1:16" x14ac:dyDescent="0.25">
      <c r="A321" t="s">
        <v>1207</v>
      </c>
      <c r="B321" t="s">
        <v>1241</v>
      </c>
      <c r="C321" t="s">
        <v>1242</v>
      </c>
      <c r="D321" t="s">
        <v>1243</v>
      </c>
      <c r="E321" t="s">
        <v>195</v>
      </c>
      <c r="F321" t="s">
        <v>8</v>
      </c>
      <c r="G321" t="s">
        <v>35</v>
      </c>
      <c r="H321" t="s">
        <v>10</v>
      </c>
      <c r="I321" t="s">
        <v>11</v>
      </c>
      <c r="J321" t="s">
        <v>11</v>
      </c>
      <c r="K321" t="s">
        <v>2661</v>
      </c>
      <c r="L321" t="s">
        <v>36</v>
      </c>
      <c r="M321" t="s">
        <v>1238</v>
      </c>
      <c r="N321" s="9">
        <v>154.94999999999999</v>
      </c>
      <c r="O321">
        <v>2</v>
      </c>
      <c r="P321" s="9">
        <f t="shared" si="5"/>
        <v>309.89999999999998</v>
      </c>
    </row>
    <row r="322" spans="1:16" x14ac:dyDescent="0.25">
      <c r="A322" t="s">
        <v>1207</v>
      </c>
      <c r="B322" t="s">
        <v>1245</v>
      </c>
      <c r="C322" t="s">
        <v>1244</v>
      </c>
      <c r="D322" t="s">
        <v>1246</v>
      </c>
      <c r="E322" t="s">
        <v>315</v>
      </c>
      <c r="F322" t="s">
        <v>8</v>
      </c>
      <c r="G322" t="s">
        <v>35</v>
      </c>
      <c r="H322" t="s">
        <v>10</v>
      </c>
      <c r="I322" t="s">
        <v>11</v>
      </c>
      <c r="J322" t="s">
        <v>11</v>
      </c>
      <c r="K322" t="s">
        <v>2661</v>
      </c>
      <c r="L322" t="s">
        <v>30</v>
      </c>
      <c r="M322" t="s">
        <v>1238</v>
      </c>
      <c r="N322" s="9">
        <v>154.94999999999999</v>
      </c>
      <c r="O322">
        <v>5</v>
      </c>
      <c r="P322" s="9">
        <f t="shared" si="5"/>
        <v>774.75</v>
      </c>
    </row>
    <row r="323" spans="1:16" x14ac:dyDescent="0.25">
      <c r="A323" t="s">
        <v>1207</v>
      </c>
      <c r="B323" t="s">
        <v>1248</v>
      </c>
      <c r="C323" t="s">
        <v>1249</v>
      </c>
      <c r="D323" t="s">
        <v>1250</v>
      </c>
      <c r="E323" t="s">
        <v>315</v>
      </c>
      <c r="F323" t="s">
        <v>8</v>
      </c>
      <c r="G323" t="s">
        <v>35</v>
      </c>
      <c r="H323" t="s">
        <v>10</v>
      </c>
      <c r="I323" t="s">
        <v>11</v>
      </c>
      <c r="J323" t="s">
        <v>11</v>
      </c>
      <c r="K323" t="s">
        <v>2661</v>
      </c>
      <c r="L323" t="s">
        <v>1251</v>
      </c>
      <c r="M323" t="s">
        <v>1247</v>
      </c>
      <c r="N323" s="9">
        <v>119.95</v>
      </c>
      <c r="O323">
        <v>3</v>
      </c>
      <c r="P323" s="9">
        <f t="shared" si="5"/>
        <v>359.85</v>
      </c>
    </row>
    <row r="324" spans="1:16" x14ac:dyDescent="0.25">
      <c r="A324" t="s">
        <v>1207</v>
      </c>
      <c r="B324" t="s">
        <v>1254</v>
      </c>
      <c r="C324" t="s">
        <v>1252</v>
      </c>
      <c r="D324" t="s">
        <v>1255</v>
      </c>
      <c r="E324" t="s">
        <v>315</v>
      </c>
      <c r="F324" t="s">
        <v>8</v>
      </c>
      <c r="G324" t="s">
        <v>35</v>
      </c>
      <c r="H324" t="s">
        <v>10</v>
      </c>
      <c r="I324" t="s">
        <v>11</v>
      </c>
      <c r="J324" t="s">
        <v>11</v>
      </c>
      <c r="K324" t="s">
        <v>2661</v>
      </c>
      <c r="L324" t="s">
        <v>59</v>
      </c>
      <c r="M324" t="s">
        <v>1253</v>
      </c>
      <c r="N324" s="9">
        <v>89.95</v>
      </c>
      <c r="O324">
        <v>4</v>
      </c>
      <c r="P324" s="9">
        <f t="shared" si="5"/>
        <v>359.8</v>
      </c>
    </row>
    <row r="325" spans="1:16" x14ac:dyDescent="0.25">
      <c r="A325" t="s">
        <v>1207</v>
      </c>
      <c r="B325" t="s">
        <v>1256</v>
      </c>
      <c r="C325" t="s">
        <v>1252</v>
      </c>
      <c r="D325" t="s">
        <v>1257</v>
      </c>
      <c r="E325" t="s">
        <v>91</v>
      </c>
      <c r="F325" t="s">
        <v>8</v>
      </c>
      <c r="G325" t="s">
        <v>35</v>
      </c>
      <c r="H325" t="s">
        <v>10</v>
      </c>
      <c r="I325" t="s">
        <v>11</v>
      </c>
      <c r="J325" t="s">
        <v>11</v>
      </c>
      <c r="K325" t="s">
        <v>2661</v>
      </c>
      <c r="L325" t="s">
        <v>59</v>
      </c>
      <c r="M325" t="s">
        <v>1253</v>
      </c>
      <c r="N325" s="9">
        <v>89.95</v>
      </c>
      <c r="O325">
        <v>2</v>
      </c>
      <c r="P325" s="9">
        <f t="shared" si="5"/>
        <v>179.9</v>
      </c>
    </row>
    <row r="326" spans="1:16" x14ac:dyDescent="0.25">
      <c r="A326" t="s">
        <v>1207</v>
      </c>
      <c r="B326" t="s">
        <v>1258</v>
      </c>
      <c r="C326" t="s">
        <v>1259</v>
      </c>
      <c r="D326" t="s">
        <v>1260</v>
      </c>
      <c r="E326" t="s">
        <v>43</v>
      </c>
      <c r="F326" t="s">
        <v>8</v>
      </c>
      <c r="G326" t="s">
        <v>9</v>
      </c>
      <c r="H326" t="s">
        <v>10</v>
      </c>
      <c r="I326" t="s">
        <v>11</v>
      </c>
      <c r="J326" t="s">
        <v>12</v>
      </c>
      <c r="K326" t="s">
        <v>2661</v>
      </c>
      <c r="L326" t="s">
        <v>498</v>
      </c>
      <c r="M326" t="s">
        <v>1261</v>
      </c>
      <c r="N326" s="9">
        <v>134.94999999999999</v>
      </c>
      <c r="O326">
        <v>3</v>
      </c>
      <c r="P326" s="9">
        <f t="shared" si="5"/>
        <v>404.84999999999997</v>
      </c>
    </row>
    <row r="327" spans="1:16" x14ac:dyDescent="0.25">
      <c r="A327" t="s">
        <v>1207</v>
      </c>
      <c r="B327" t="s">
        <v>1262</v>
      </c>
      <c r="C327" t="s">
        <v>1259</v>
      </c>
      <c r="D327" t="s">
        <v>1263</v>
      </c>
      <c r="E327" t="s">
        <v>47</v>
      </c>
      <c r="F327" t="s">
        <v>8</v>
      </c>
      <c r="G327" t="s">
        <v>9</v>
      </c>
      <c r="H327" t="s">
        <v>10</v>
      </c>
      <c r="I327" t="s">
        <v>11</v>
      </c>
      <c r="J327" t="s">
        <v>12</v>
      </c>
      <c r="K327" t="s">
        <v>2661</v>
      </c>
      <c r="L327" t="s">
        <v>498</v>
      </c>
      <c r="M327" t="s">
        <v>1261</v>
      </c>
      <c r="N327" s="9">
        <v>134.94999999999999</v>
      </c>
      <c r="O327">
        <v>1</v>
      </c>
      <c r="P327" s="9">
        <f t="shared" si="5"/>
        <v>134.94999999999999</v>
      </c>
    </row>
    <row r="328" spans="1:16" x14ac:dyDescent="0.25">
      <c r="A328" t="s">
        <v>1207</v>
      </c>
      <c r="B328" t="s">
        <v>1266</v>
      </c>
      <c r="C328" t="s">
        <v>1264</v>
      </c>
      <c r="D328" t="s">
        <v>1267</v>
      </c>
      <c r="E328" t="s">
        <v>194</v>
      </c>
      <c r="F328" t="s">
        <v>8</v>
      </c>
      <c r="G328" t="s">
        <v>35</v>
      </c>
      <c r="H328" t="s">
        <v>10</v>
      </c>
      <c r="I328" t="s">
        <v>217</v>
      </c>
      <c r="J328" t="s">
        <v>335</v>
      </c>
      <c r="K328" t="s">
        <v>2661</v>
      </c>
      <c r="L328" t="s">
        <v>153</v>
      </c>
      <c r="M328" t="s">
        <v>1265</v>
      </c>
      <c r="N328" s="9">
        <v>84.95</v>
      </c>
      <c r="O328">
        <v>1</v>
      </c>
      <c r="P328" s="9">
        <f t="shared" si="5"/>
        <v>84.95</v>
      </c>
    </row>
    <row r="329" spans="1:16" x14ac:dyDescent="0.25">
      <c r="A329" t="s">
        <v>1273</v>
      </c>
      <c r="B329" t="s">
        <v>1268</v>
      </c>
      <c r="C329" t="s">
        <v>1269</v>
      </c>
      <c r="D329" t="s">
        <v>1270</v>
      </c>
      <c r="E329" t="s">
        <v>1271</v>
      </c>
      <c r="F329" t="s">
        <v>8</v>
      </c>
      <c r="G329" t="s">
        <v>58</v>
      </c>
      <c r="H329" t="s">
        <v>21</v>
      </c>
      <c r="I329" t="s">
        <v>622</v>
      </c>
      <c r="J329" t="s">
        <v>622</v>
      </c>
      <c r="K329" t="s">
        <v>2661</v>
      </c>
      <c r="L329" t="s">
        <v>54</v>
      </c>
      <c r="M329" t="s">
        <v>1272</v>
      </c>
      <c r="N329" s="9">
        <v>109.95</v>
      </c>
      <c r="O329">
        <v>1</v>
      </c>
      <c r="P329" s="9">
        <f t="shared" si="5"/>
        <v>109.95</v>
      </c>
    </row>
    <row r="330" spans="1:16" x14ac:dyDescent="0.25">
      <c r="A330" t="s">
        <v>1273</v>
      </c>
      <c r="B330" t="s">
        <v>1274</v>
      </c>
      <c r="C330" t="s">
        <v>1269</v>
      </c>
      <c r="D330" t="s">
        <v>1275</v>
      </c>
      <c r="E330" t="s">
        <v>509</v>
      </c>
      <c r="F330" t="s">
        <v>8</v>
      </c>
      <c r="G330" t="s">
        <v>58</v>
      </c>
      <c r="H330" t="s">
        <v>21</v>
      </c>
      <c r="I330" t="s">
        <v>622</v>
      </c>
      <c r="J330" t="s">
        <v>622</v>
      </c>
      <c r="K330" t="s">
        <v>2661</v>
      </c>
      <c r="L330" t="s">
        <v>54</v>
      </c>
      <c r="M330" t="s">
        <v>1272</v>
      </c>
      <c r="N330" s="9">
        <v>109.95</v>
      </c>
      <c r="O330">
        <v>1</v>
      </c>
      <c r="P330" s="9">
        <f t="shared" si="5"/>
        <v>109.95</v>
      </c>
    </row>
    <row r="331" spans="1:16" x14ac:dyDescent="0.25">
      <c r="A331" t="s">
        <v>1273</v>
      </c>
      <c r="B331" t="s">
        <v>1276</v>
      </c>
      <c r="C331" t="s">
        <v>1269</v>
      </c>
      <c r="D331" t="s">
        <v>1277</v>
      </c>
      <c r="E331" t="s">
        <v>503</v>
      </c>
      <c r="F331" t="s">
        <v>8</v>
      </c>
      <c r="G331" t="s">
        <v>58</v>
      </c>
      <c r="H331" t="s">
        <v>21</v>
      </c>
      <c r="I331" t="s">
        <v>622</v>
      </c>
      <c r="J331" t="s">
        <v>622</v>
      </c>
      <c r="K331" t="s">
        <v>2661</v>
      </c>
      <c r="L331" t="s">
        <v>54</v>
      </c>
      <c r="M331" t="s">
        <v>1272</v>
      </c>
      <c r="N331" s="9">
        <v>109.95</v>
      </c>
      <c r="O331">
        <v>1</v>
      </c>
      <c r="P331" s="9">
        <f t="shared" ref="P331:P368" si="6">O331*N331</f>
        <v>109.95</v>
      </c>
    </row>
    <row r="332" spans="1:16" x14ac:dyDescent="0.25">
      <c r="A332" t="s">
        <v>1278</v>
      </c>
      <c r="B332" t="s">
        <v>1281</v>
      </c>
      <c r="C332" t="s">
        <v>1279</v>
      </c>
      <c r="D332" t="s">
        <v>1282</v>
      </c>
      <c r="E332" t="s">
        <v>38</v>
      </c>
      <c r="F332" t="s">
        <v>8</v>
      </c>
      <c r="G332" t="s">
        <v>35</v>
      </c>
      <c r="H332" t="s">
        <v>10</v>
      </c>
      <c r="I332" t="s">
        <v>11</v>
      </c>
      <c r="J332" t="s">
        <v>11</v>
      </c>
      <c r="K332" t="s">
        <v>2661</v>
      </c>
      <c r="L332" t="s">
        <v>36</v>
      </c>
      <c r="M332" t="s">
        <v>1280</v>
      </c>
      <c r="N332" s="9">
        <v>349.95</v>
      </c>
      <c r="O332">
        <v>1</v>
      </c>
      <c r="P332" s="9">
        <f t="shared" si="6"/>
        <v>349.95</v>
      </c>
    </row>
    <row r="333" spans="1:16" x14ac:dyDescent="0.25">
      <c r="A333" t="s">
        <v>1278</v>
      </c>
      <c r="B333" t="s">
        <v>1285</v>
      </c>
      <c r="C333" t="s">
        <v>1283</v>
      </c>
      <c r="D333" t="s">
        <v>1286</v>
      </c>
      <c r="E333" t="s">
        <v>47</v>
      </c>
      <c r="F333" t="s">
        <v>8</v>
      </c>
      <c r="G333" t="s">
        <v>35</v>
      </c>
      <c r="H333" t="s">
        <v>10</v>
      </c>
      <c r="I333" t="s">
        <v>11</v>
      </c>
      <c r="J333" t="s">
        <v>11</v>
      </c>
      <c r="K333" t="s">
        <v>2661</v>
      </c>
      <c r="L333" t="s">
        <v>36</v>
      </c>
      <c r="M333" t="s">
        <v>1284</v>
      </c>
      <c r="N333" s="9">
        <v>199.95</v>
      </c>
      <c r="O333">
        <v>1</v>
      </c>
      <c r="P333" s="9">
        <f t="shared" si="6"/>
        <v>199.95</v>
      </c>
    </row>
    <row r="334" spans="1:16" x14ac:dyDescent="0.25">
      <c r="A334" t="s">
        <v>1289</v>
      </c>
      <c r="B334" t="s">
        <v>1290</v>
      </c>
      <c r="C334" t="s">
        <v>1287</v>
      </c>
      <c r="D334" t="s">
        <v>1291</v>
      </c>
      <c r="E334" t="s">
        <v>91</v>
      </c>
      <c r="F334" t="s">
        <v>8</v>
      </c>
      <c r="G334" t="s">
        <v>35</v>
      </c>
      <c r="H334" t="s">
        <v>10</v>
      </c>
      <c r="I334" t="s">
        <v>11</v>
      </c>
      <c r="J334" t="s">
        <v>11</v>
      </c>
      <c r="K334" t="s">
        <v>2661</v>
      </c>
      <c r="L334" t="s">
        <v>122</v>
      </c>
      <c r="M334" t="s">
        <v>1288</v>
      </c>
      <c r="N334" s="9">
        <v>69.95</v>
      </c>
      <c r="O334">
        <v>1</v>
      </c>
      <c r="P334" s="9">
        <f t="shared" si="6"/>
        <v>69.95</v>
      </c>
    </row>
    <row r="335" spans="1:16" x14ac:dyDescent="0.25">
      <c r="A335" t="s">
        <v>1289</v>
      </c>
      <c r="B335" t="s">
        <v>1293</v>
      </c>
      <c r="C335" t="s">
        <v>1292</v>
      </c>
      <c r="D335" t="s">
        <v>1294</v>
      </c>
      <c r="E335" t="s">
        <v>92</v>
      </c>
      <c r="F335" t="s">
        <v>8</v>
      </c>
      <c r="G335" t="s">
        <v>35</v>
      </c>
      <c r="H335" t="s">
        <v>10</v>
      </c>
      <c r="I335" t="s">
        <v>11</v>
      </c>
      <c r="J335" t="s">
        <v>11</v>
      </c>
      <c r="K335" t="s">
        <v>2661</v>
      </c>
      <c r="L335" t="s">
        <v>13</v>
      </c>
      <c r="M335" t="s">
        <v>1288</v>
      </c>
      <c r="N335" s="9">
        <v>69.95</v>
      </c>
      <c r="O335">
        <v>1</v>
      </c>
      <c r="P335" s="9">
        <f t="shared" si="6"/>
        <v>69.95</v>
      </c>
    </row>
    <row r="336" spans="1:16" x14ac:dyDescent="0.25">
      <c r="A336" t="s">
        <v>1296</v>
      </c>
      <c r="B336" t="s">
        <v>1297</v>
      </c>
      <c r="C336" t="s">
        <v>1298</v>
      </c>
      <c r="D336" t="s">
        <v>1299</v>
      </c>
      <c r="E336" t="s">
        <v>194</v>
      </c>
      <c r="F336" t="s">
        <v>8</v>
      </c>
      <c r="G336" t="s">
        <v>438</v>
      </c>
      <c r="H336" t="s">
        <v>10</v>
      </c>
      <c r="I336" t="s">
        <v>11</v>
      </c>
      <c r="J336" t="s">
        <v>45</v>
      </c>
      <c r="K336" t="s">
        <v>2661</v>
      </c>
      <c r="L336" t="s">
        <v>23</v>
      </c>
      <c r="M336" t="s">
        <v>1300</v>
      </c>
      <c r="N336" s="9">
        <v>179.95</v>
      </c>
      <c r="O336">
        <v>3</v>
      </c>
      <c r="P336" s="9">
        <f t="shared" si="6"/>
        <v>539.84999999999991</v>
      </c>
    </row>
    <row r="337" spans="1:16" x14ac:dyDescent="0.25">
      <c r="A337" t="s">
        <v>1296</v>
      </c>
      <c r="B337" t="s">
        <v>1302</v>
      </c>
      <c r="C337" t="s">
        <v>1301</v>
      </c>
      <c r="D337" t="s">
        <v>1303</v>
      </c>
      <c r="E337" t="s">
        <v>93</v>
      </c>
      <c r="F337" t="s">
        <v>8</v>
      </c>
      <c r="G337" t="s">
        <v>9</v>
      </c>
      <c r="H337" t="s">
        <v>10</v>
      </c>
      <c r="I337" t="s">
        <v>11</v>
      </c>
      <c r="J337" t="s">
        <v>45</v>
      </c>
      <c r="K337" t="s">
        <v>2661</v>
      </c>
      <c r="L337" t="s">
        <v>23</v>
      </c>
      <c r="M337" t="s">
        <v>1300</v>
      </c>
      <c r="N337" s="9">
        <v>179.95</v>
      </c>
      <c r="O337">
        <v>5</v>
      </c>
      <c r="P337" s="9">
        <f t="shared" si="6"/>
        <v>899.75</v>
      </c>
    </row>
    <row r="338" spans="1:16" x14ac:dyDescent="0.25">
      <c r="A338" t="s">
        <v>1296</v>
      </c>
      <c r="B338" t="s">
        <v>1304</v>
      </c>
      <c r="C338" t="s">
        <v>1305</v>
      </c>
      <c r="D338" t="s">
        <v>1306</v>
      </c>
      <c r="E338" t="s">
        <v>194</v>
      </c>
      <c r="F338" t="s">
        <v>8</v>
      </c>
      <c r="G338" t="s">
        <v>438</v>
      </c>
      <c r="H338" t="s">
        <v>10</v>
      </c>
      <c r="I338" t="s">
        <v>11</v>
      </c>
      <c r="J338" t="s">
        <v>45</v>
      </c>
      <c r="K338" t="s">
        <v>2661</v>
      </c>
      <c r="L338" t="s">
        <v>59</v>
      </c>
      <c r="M338" t="s">
        <v>1307</v>
      </c>
      <c r="N338" s="9">
        <v>179.95</v>
      </c>
      <c r="O338">
        <v>3</v>
      </c>
      <c r="P338" s="9">
        <f t="shared" si="6"/>
        <v>539.84999999999991</v>
      </c>
    </row>
    <row r="339" spans="1:16" x14ac:dyDescent="0.25">
      <c r="A339" t="s">
        <v>1296</v>
      </c>
      <c r="B339" t="s">
        <v>1308</v>
      </c>
      <c r="C339" t="s">
        <v>1305</v>
      </c>
      <c r="D339" t="s">
        <v>1309</v>
      </c>
      <c r="E339" t="s">
        <v>93</v>
      </c>
      <c r="F339" t="s">
        <v>8</v>
      </c>
      <c r="G339" t="s">
        <v>438</v>
      </c>
      <c r="H339" t="s">
        <v>10</v>
      </c>
      <c r="I339" t="s">
        <v>11</v>
      </c>
      <c r="J339" t="s">
        <v>45</v>
      </c>
      <c r="K339" t="s">
        <v>2661</v>
      </c>
      <c r="L339" t="s">
        <v>59</v>
      </c>
      <c r="M339" t="s">
        <v>1307</v>
      </c>
      <c r="N339" s="9">
        <v>179.95</v>
      </c>
      <c r="O339">
        <v>2</v>
      </c>
      <c r="P339" s="9">
        <f t="shared" si="6"/>
        <v>359.9</v>
      </c>
    </row>
    <row r="340" spans="1:16" x14ac:dyDescent="0.25">
      <c r="A340" t="s">
        <v>1310</v>
      </c>
      <c r="B340" t="s">
        <v>1311</v>
      </c>
      <c r="C340" t="s">
        <v>1312</v>
      </c>
      <c r="D340" t="s">
        <v>1313</v>
      </c>
      <c r="E340" t="s">
        <v>47</v>
      </c>
      <c r="F340" t="s">
        <v>8</v>
      </c>
      <c r="G340" t="s">
        <v>35</v>
      </c>
      <c r="H340" t="s">
        <v>10</v>
      </c>
      <c r="I340" t="s">
        <v>11</v>
      </c>
      <c r="J340" t="s">
        <v>11</v>
      </c>
      <c r="K340" t="s">
        <v>2661</v>
      </c>
      <c r="L340" t="s">
        <v>23</v>
      </c>
      <c r="M340" t="s">
        <v>1314</v>
      </c>
      <c r="N340" s="9">
        <v>90</v>
      </c>
      <c r="O340">
        <v>1</v>
      </c>
      <c r="P340" s="9">
        <f t="shared" si="6"/>
        <v>90</v>
      </c>
    </row>
    <row r="341" spans="1:16" x14ac:dyDescent="0.25">
      <c r="A341" t="s">
        <v>1310</v>
      </c>
      <c r="B341" t="s">
        <v>1315</v>
      </c>
      <c r="C341" t="s">
        <v>1316</v>
      </c>
      <c r="D341" t="s">
        <v>1317</v>
      </c>
      <c r="E341" t="s">
        <v>47</v>
      </c>
      <c r="F341" t="s">
        <v>8</v>
      </c>
      <c r="G341" t="s">
        <v>35</v>
      </c>
      <c r="H341" t="s">
        <v>10</v>
      </c>
      <c r="I341" t="s">
        <v>11</v>
      </c>
      <c r="J341" t="s">
        <v>11</v>
      </c>
      <c r="K341" t="s">
        <v>2661</v>
      </c>
      <c r="L341" t="s">
        <v>59</v>
      </c>
      <c r="M341" t="s">
        <v>1318</v>
      </c>
      <c r="N341" s="9">
        <v>120</v>
      </c>
      <c r="O341">
        <v>2</v>
      </c>
      <c r="P341" s="9">
        <f t="shared" si="6"/>
        <v>240</v>
      </c>
    </row>
    <row r="342" spans="1:16" x14ac:dyDescent="0.25">
      <c r="A342" t="s">
        <v>1310</v>
      </c>
      <c r="B342" t="s">
        <v>1319</v>
      </c>
      <c r="C342" t="s">
        <v>1316</v>
      </c>
      <c r="D342" t="s">
        <v>1320</v>
      </c>
      <c r="E342" t="s">
        <v>43</v>
      </c>
      <c r="F342" t="s">
        <v>8</v>
      </c>
      <c r="G342" t="s">
        <v>35</v>
      </c>
      <c r="H342" t="s">
        <v>10</v>
      </c>
      <c r="I342" t="s">
        <v>11</v>
      </c>
      <c r="J342" t="s">
        <v>11</v>
      </c>
      <c r="K342" t="s">
        <v>2661</v>
      </c>
      <c r="L342" t="s">
        <v>59</v>
      </c>
      <c r="M342" t="s">
        <v>1318</v>
      </c>
      <c r="N342" s="9">
        <v>120</v>
      </c>
      <c r="O342">
        <v>6</v>
      </c>
      <c r="P342" s="9">
        <f t="shared" si="6"/>
        <v>720</v>
      </c>
    </row>
    <row r="343" spans="1:16" x14ac:dyDescent="0.25">
      <c r="A343" t="s">
        <v>1310</v>
      </c>
      <c r="B343" t="s">
        <v>1321</v>
      </c>
      <c r="C343" t="s">
        <v>1316</v>
      </c>
      <c r="D343" t="s">
        <v>1322</v>
      </c>
      <c r="E343" t="s">
        <v>38</v>
      </c>
      <c r="F343" t="s">
        <v>8</v>
      </c>
      <c r="G343" t="s">
        <v>35</v>
      </c>
      <c r="H343" t="s">
        <v>10</v>
      </c>
      <c r="I343" t="s">
        <v>11</v>
      </c>
      <c r="J343" t="s">
        <v>11</v>
      </c>
      <c r="K343" t="s">
        <v>2661</v>
      </c>
      <c r="L343" t="s">
        <v>59</v>
      </c>
      <c r="M343" t="s">
        <v>1318</v>
      </c>
      <c r="N343" s="9">
        <v>120</v>
      </c>
      <c r="O343">
        <v>5</v>
      </c>
      <c r="P343" s="9">
        <f t="shared" si="6"/>
        <v>600</v>
      </c>
    </row>
    <row r="344" spans="1:16" x14ac:dyDescent="0.25">
      <c r="A344" t="s">
        <v>1328</v>
      </c>
      <c r="B344" t="s">
        <v>1329</v>
      </c>
      <c r="C344" t="s">
        <v>1325</v>
      </c>
      <c r="D344" t="s">
        <v>1330</v>
      </c>
      <c r="E344" t="s">
        <v>43</v>
      </c>
      <c r="F344" t="s">
        <v>8</v>
      </c>
      <c r="G344" t="s">
        <v>9</v>
      </c>
      <c r="H344" t="s">
        <v>10</v>
      </c>
      <c r="I344" t="s">
        <v>262</v>
      </c>
      <c r="J344" t="s">
        <v>1326</v>
      </c>
      <c r="K344" t="s">
        <v>2661</v>
      </c>
      <c r="L344" t="s">
        <v>174</v>
      </c>
      <c r="M344" t="s">
        <v>1327</v>
      </c>
      <c r="N344" s="9">
        <v>295</v>
      </c>
      <c r="O344">
        <v>2</v>
      </c>
      <c r="P344" s="9">
        <f t="shared" si="6"/>
        <v>590</v>
      </c>
    </row>
    <row r="345" spans="1:16" x14ac:dyDescent="0.25">
      <c r="A345" t="s">
        <v>1328</v>
      </c>
      <c r="B345" t="s">
        <v>1331</v>
      </c>
      <c r="C345" t="s">
        <v>1332</v>
      </c>
      <c r="D345" t="s">
        <v>1333</v>
      </c>
      <c r="E345" t="s">
        <v>38</v>
      </c>
      <c r="F345" t="s">
        <v>8</v>
      </c>
      <c r="G345" t="s">
        <v>9</v>
      </c>
      <c r="H345" t="s">
        <v>10</v>
      </c>
      <c r="I345" t="s">
        <v>11</v>
      </c>
      <c r="J345" t="s">
        <v>12</v>
      </c>
      <c r="K345" t="s">
        <v>2661</v>
      </c>
      <c r="L345" t="s">
        <v>95</v>
      </c>
      <c r="M345" t="s">
        <v>1334</v>
      </c>
      <c r="N345" s="9">
        <v>275</v>
      </c>
      <c r="O345">
        <v>1</v>
      </c>
      <c r="P345" s="9">
        <f t="shared" si="6"/>
        <v>275</v>
      </c>
    </row>
    <row r="346" spans="1:16" x14ac:dyDescent="0.25">
      <c r="A346" t="s">
        <v>1328</v>
      </c>
      <c r="B346" t="s">
        <v>1335</v>
      </c>
      <c r="C346" t="s">
        <v>1332</v>
      </c>
      <c r="D346" t="s">
        <v>1336</v>
      </c>
      <c r="E346" t="s">
        <v>50</v>
      </c>
      <c r="F346" t="s">
        <v>8</v>
      </c>
      <c r="G346" t="s">
        <v>9</v>
      </c>
      <c r="H346" t="s">
        <v>10</v>
      </c>
      <c r="I346" t="s">
        <v>11</v>
      </c>
      <c r="J346" t="s">
        <v>12</v>
      </c>
      <c r="K346" t="s">
        <v>2661</v>
      </c>
      <c r="L346" t="s">
        <v>95</v>
      </c>
      <c r="M346" t="s">
        <v>1334</v>
      </c>
      <c r="N346" s="9">
        <v>275</v>
      </c>
      <c r="O346">
        <v>1</v>
      </c>
      <c r="P346" s="9">
        <f t="shared" si="6"/>
        <v>275</v>
      </c>
    </row>
    <row r="347" spans="1:16" x14ac:dyDescent="0.25">
      <c r="A347" t="s">
        <v>1328</v>
      </c>
      <c r="B347" t="s">
        <v>1337</v>
      </c>
      <c r="C347" t="s">
        <v>1338</v>
      </c>
      <c r="D347" t="s">
        <v>1339</v>
      </c>
      <c r="E347" t="s">
        <v>47</v>
      </c>
      <c r="F347" t="s">
        <v>8</v>
      </c>
      <c r="G347" t="s">
        <v>35</v>
      </c>
      <c r="H347" t="s">
        <v>10</v>
      </c>
      <c r="I347" t="s">
        <v>11</v>
      </c>
      <c r="J347" t="s">
        <v>11</v>
      </c>
      <c r="K347" t="s">
        <v>2661</v>
      </c>
      <c r="L347" t="s">
        <v>77</v>
      </c>
      <c r="M347" t="s">
        <v>1340</v>
      </c>
      <c r="N347" s="9">
        <v>245</v>
      </c>
      <c r="O347">
        <v>1</v>
      </c>
      <c r="P347" s="9">
        <f t="shared" si="6"/>
        <v>245</v>
      </c>
    </row>
    <row r="348" spans="1:16" x14ac:dyDescent="0.25">
      <c r="A348" t="s">
        <v>1295</v>
      </c>
      <c r="B348" t="s">
        <v>1343</v>
      </c>
      <c r="C348" t="s">
        <v>1344</v>
      </c>
      <c r="D348" t="s">
        <v>1345</v>
      </c>
      <c r="E348" t="s">
        <v>264</v>
      </c>
      <c r="F348" t="s">
        <v>8</v>
      </c>
      <c r="G348" t="s">
        <v>35</v>
      </c>
      <c r="H348" t="s">
        <v>10</v>
      </c>
      <c r="I348" t="s">
        <v>263</v>
      </c>
      <c r="J348" t="s">
        <v>263</v>
      </c>
      <c r="K348" t="s">
        <v>2660</v>
      </c>
      <c r="L348" t="s">
        <v>77</v>
      </c>
      <c r="M348" t="s">
        <v>1342</v>
      </c>
      <c r="N348" s="9">
        <v>398</v>
      </c>
      <c r="O348">
        <v>3</v>
      </c>
      <c r="P348" s="9">
        <f t="shared" si="6"/>
        <v>1194</v>
      </c>
    </row>
    <row r="349" spans="1:16" x14ac:dyDescent="0.25">
      <c r="A349" t="s">
        <v>1295</v>
      </c>
      <c r="B349" t="s">
        <v>1346</v>
      </c>
      <c r="C349" t="s">
        <v>1344</v>
      </c>
      <c r="D349" t="s">
        <v>1347</v>
      </c>
      <c r="E349" t="s">
        <v>47</v>
      </c>
      <c r="F349" t="s">
        <v>8</v>
      </c>
      <c r="G349" t="s">
        <v>35</v>
      </c>
      <c r="H349" t="s">
        <v>10</v>
      </c>
      <c r="I349" t="s">
        <v>263</v>
      </c>
      <c r="J349" t="s">
        <v>263</v>
      </c>
      <c r="K349" t="s">
        <v>2660</v>
      </c>
      <c r="L349" t="s">
        <v>77</v>
      </c>
      <c r="M349" t="s">
        <v>1342</v>
      </c>
      <c r="N349" s="9">
        <v>398</v>
      </c>
      <c r="O349">
        <v>6</v>
      </c>
      <c r="P349" s="9">
        <f t="shared" si="6"/>
        <v>2388</v>
      </c>
    </row>
    <row r="350" spans="1:16" x14ac:dyDescent="0.25">
      <c r="A350" t="s">
        <v>1324</v>
      </c>
      <c r="B350" t="s">
        <v>1349</v>
      </c>
      <c r="C350" t="s">
        <v>1350</v>
      </c>
      <c r="D350" t="s">
        <v>1351</v>
      </c>
      <c r="E350" t="s">
        <v>15</v>
      </c>
      <c r="F350" t="s">
        <v>8</v>
      </c>
      <c r="G350" t="s">
        <v>9</v>
      </c>
      <c r="H350" t="s">
        <v>10</v>
      </c>
      <c r="I350" t="s">
        <v>11</v>
      </c>
      <c r="J350" t="s">
        <v>12</v>
      </c>
      <c r="K350" t="s">
        <v>2661</v>
      </c>
      <c r="L350" t="s">
        <v>153</v>
      </c>
      <c r="M350" t="s">
        <v>1348</v>
      </c>
      <c r="N350" s="9">
        <v>285</v>
      </c>
      <c r="O350">
        <v>1</v>
      </c>
      <c r="P350" s="9">
        <f t="shared" si="6"/>
        <v>285</v>
      </c>
    </row>
    <row r="351" spans="1:16" x14ac:dyDescent="0.25">
      <c r="A351" t="s">
        <v>1324</v>
      </c>
      <c r="B351" t="s">
        <v>1352</v>
      </c>
      <c r="C351" t="s">
        <v>1353</v>
      </c>
      <c r="D351" t="s">
        <v>1354</v>
      </c>
      <c r="E351" t="s">
        <v>196</v>
      </c>
      <c r="F351" t="s">
        <v>8</v>
      </c>
      <c r="G351" t="s">
        <v>35</v>
      </c>
      <c r="H351" t="s">
        <v>10</v>
      </c>
      <c r="I351" t="s">
        <v>11</v>
      </c>
      <c r="J351" t="s">
        <v>11</v>
      </c>
      <c r="K351" t="s">
        <v>2661</v>
      </c>
      <c r="L351" t="s">
        <v>153</v>
      </c>
      <c r="M351" t="s">
        <v>1355</v>
      </c>
      <c r="N351" s="9">
        <v>325</v>
      </c>
      <c r="O351">
        <v>1</v>
      </c>
      <c r="P351" s="9">
        <f t="shared" si="6"/>
        <v>325</v>
      </c>
    </row>
    <row r="352" spans="1:16" x14ac:dyDescent="0.25">
      <c r="A352" t="s">
        <v>1324</v>
      </c>
      <c r="B352" t="s">
        <v>1358</v>
      </c>
      <c r="C352" t="s">
        <v>1356</v>
      </c>
      <c r="D352" t="s">
        <v>1359</v>
      </c>
      <c r="E352" t="s">
        <v>15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  <c r="K352" t="s">
        <v>2661</v>
      </c>
      <c r="L352" t="s">
        <v>54</v>
      </c>
      <c r="M352" t="s">
        <v>1357</v>
      </c>
      <c r="N352" s="9">
        <v>430</v>
      </c>
      <c r="O352">
        <v>1</v>
      </c>
      <c r="P352" s="9">
        <f t="shared" si="6"/>
        <v>430</v>
      </c>
    </row>
    <row r="353" spans="1:16" x14ac:dyDescent="0.25">
      <c r="A353" t="s">
        <v>1360</v>
      </c>
      <c r="B353" t="s">
        <v>1361</v>
      </c>
      <c r="C353" t="s">
        <v>1362</v>
      </c>
      <c r="D353" t="s">
        <v>1363</v>
      </c>
      <c r="E353" t="s">
        <v>47</v>
      </c>
      <c r="F353" t="s">
        <v>8</v>
      </c>
      <c r="G353" t="s">
        <v>9</v>
      </c>
      <c r="H353" t="s">
        <v>10</v>
      </c>
      <c r="I353" t="s">
        <v>11</v>
      </c>
      <c r="J353" t="s">
        <v>12</v>
      </c>
      <c r="K353" t="s">
        <v>2661</v>
      </c>
      <c r="L353" t="s">
        <v>36</v>
      </c>
      <c r="M353" t="s">
        <v>1364</v>
      </c>
      <c r="N353" s="9">
        <v>175</v>
      </c>
      <c r="O353">
        <v>1</v>
      </c>
      <c r="P353" s="9">
        <f t="shared" si="6"/>
        <v>175</v>
      </c>
    </row>
    <row r="354" spans="1:16" x14ac:dyDescent="0.25">
      <c r="A354" t="s">
        <v>1360</v>
      </c>
      <c r="B354" t="s">
        <v>1365</v>
      </c>
      <c r="C354" t="s">
        <v>1362</v>
      </c>
      <c r="D354" t="s">
        <v>1366</v>
      </c>
      <c r="E354" t="s">
        <v>43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  <c r="K354" t="s">
        <v>2661</v>
      </c>
      <c r="L354" t="s">
        <v>36</v>
      </c>
      <c r="M354" t="s">
        <v>1364</v>
      </c>
      <c r="N354" s="9">
        <v>175</v>
      </c>
      <c r="O354">
        <v>3</v>
      </c>
      <c r="P354" s="9">
        <f t="shared" si="6"/>
        <v>525</v>
      </c>
    </row>
    <row r="355" spans="1:16" x14ac:dyDescent="0.25">
      <c r="A355" t="s">
        <v>1324</v>
      </c>
      <c r="B355" t="s">
        <v>1370</v>
      </c>
      <c r="C355" t="s">
        <v>1368</v>
      </c>
      <c r="D355" t="s">
        <v>1371</v>
      </c>
      <c r="E355" t="s">
        <v>94</v>
      </c>
      <c r="F355" t="s">
        <v>8</v>
      </c>
      <c r="G355" t="s">
        <v>9</v>
      </c>
      <c r="H355" t="s">
        <v>10</v>
      </c>
      <c r="I355" t="s">
        <v>11</v>
      </c>
      <c r="J355" t="s">
        <v>12</v>
      </c>
      <c r="K355" t="s">
        <v>2661</v>
      </c>
      <c r="L355" t="s">
        <v>13</v>
      </c>
      <c r="M355" t="s">
        <v>1369</v>
      </c>
      <c r="N355" s="9">
        <v>130</v>
      </c>
      <c r="O355">
        <v>1</v>
      </c>
      <c r="P355" s="9">
        <f t="shared" si="6"/>
        <v>130</v>
      </c>
    </row>
    <row r="356" spans="1:16" x14ac:dyDescent="0.25">
      <c r="A356" t="s">
        <v>1367</v>
      </c>
      <c r="B356" t="s">
        <v>1374</v>
      </c>
      <c r="C356" t="s">
        <v>1372</v>
      </c>
      <c r="D356" t="s">
        <v>1375</v>
      </c>
      <c r="E356" t="s">
        <v>50</v>
      </c>
      <c r="F356" t="s">
        <v>8</v>
      </c>
      <c r="G356" t="s">
        <v>9</v>
      </c>
      <c r="H356" t="s">
        <v>10</v>
      </c>
      <c r="I356" t="s">
        <v>11</v>
      </c>
      <c r="J356" t="s">
        <v>12</v>
      </c>
      <c r="K356" t="s">
        <v>2661</v>
      </c>
      <c r="L356" t="s">
        <v>23</v>
      </c>
      <c r="M356" t="s">
        <v>1373</v>
      </c>
      <c r="N356" s="9">
        <v>99.99</v>
      </c>
      <c r="O356">
        <v>3</v>
      </c>
      <c r="P356" s="9">
        <f t="shared" si="6"/>
        <v>299.96999999999997</v>
      </c>
    </row>
    <row r="357" spans="1:16" x14ac:dyDescent="0.25">
      <c r="A357" t="s">
        <v>1207</v>
      </c>
      <c r="B357" t="s">
        <v>1376</v>
      </c>
      <c r="C357" t="s">
        <v>1377</v>
      </c>
      <c r="D357" t="s">
        <v>1378</v>
      </c>
      <c r="E357" t="s">
        <v>719</v>
      </c>
      <c r="F357" t="s">
        <v>8</v>
      </c>
      <c r="G357" t="s">
        <v>58</v>
      </c>
      <c r="H357" t="s">
        <v>21</v>
      </c>
      <c r="I357" t="s">
        <v>22</v>
      </c>
      <c r="J357" t="s">
        <v>12</v>
      </c>
      <c r="K357" t="s">
        <v>2660</v>
      </c>
      <c r="L357" t="s">
        <v>253</v>
      </c>
      <c r="M357" t="s">
        <v>1379</v>
      </c>
      <c r="N357" s="9">
        <v>74.95</v>
      </c>
      <c r="O357">
        <v>1</v>
      </c>
      <c r="P357" s="9">
        <f t="shared" si="6"/>
        <v>74.95</v>
      </c>
    </row>
    <row r="358" spans="1:16" x14ac:dyDescent="0.25">
      <c r="A358" t="s">
        <v>1207</v>
      </c>
      <c r="B358" t="s">
        <v>1380</v>
      </c>
      <c r="C358" t="s">
        <v>1381</v>
      </c>
      <c r="D358" t="s">
        <v>1382</v>
      </c>
      <c r="E358" t="s">
        <v>1383</v>
      </c>
      <c r="F358" t="s">
        <v>8</v>
      </c>
      <c r="G358" t="s">
        <v>58</v>
      </c>
      <c r="H358" t="s">
        <v>21</v>
      </c>
      <c r="I358" t="s">
        <v>22</v>
      </c>
      <c r="J358" t="s">
        <v>12</v>
      </c>
      <c r="K358" t="s">
        <v>2660</v>
      </c>
      <c r="L358" t="s">
        <v>13</v>
      </c>
      <c r="M358" t="s">
        <v>1384</v>
      </c>
      <c r="N358" s="9">
        <v>109.95</v>
      </c>
      <c r="O358">
        <v>2</v>
      </c>
      <c r="P358" s="9">
        <f t="shared" si="6"/>
        <v>219.9</v>
      </c>
    </row>
    <row r="359" spans="1:16" x14ac:dyDescent="0.25">
      <c r="A359" t="s">
        <v>1207</v>
      </c>
      <c r="B359" t="s">
        <v>1385</v>
      </c>
      <c r="C359" t="s">
        <v>1381</v>
      </c>
      <c r="D359" t="s">
        <v>1386</v>
      </c>
      <c r="E359" t="s">
        <v>1387</v>
      </c>
      <c r="F359" t="s">
        <v>8</v>
      </c>
      <c r="G359" t="s">
        <v>58</v>
      </c>
      <c r="H359" t="s">
        <v>21</v>
      </c>
      <c r="I359" t="s">
        <v>22</v>
      </c>
      <c r="J359" t="s">
        <v>12</v>
      </c>
      <c r="K359" t="s">
        <v>2660</v>
      </c>
      <c r="L359" t="s">
        <v>13</v>
      </c>
      <c r="M359" t="s">
        <v>1384</v>
      </c>
      <c r="N359" s="9">
        <v>109.95</v>
      </c>
      <c r="O359">
        <v>6</v>
      </c>
      <c r="P359" s="9">
        <f t="shared" si="6"/>
        <v>659.7</v>
      </c>
    </row>
    <row r="360" spans="1:16" x14ac:dyDescent="0.25">
      <c r="A360" t="s">
        <v>1207</v>
      </c>
      <c r="B360" t="s">
        <v>1388</v>
      </c>
      <c r="C360" t="s">
        <v>1381</v>
      </c>
      <c r="D360" t="s">
        <v>1389</v>
      </c>
      <c r="E360" t="s">
        <v>712</v>
      </c>
      <c r="F360" t="s">
        <v>8</v>
      </c>
      <c r="G360" t="s">
        <v>58</v>
      </c>
      <c r="H360" t="s">
        <v>21</v>
      </c>
      <c r="I360" t="s">
        <v>22</v>
      </c>
      <c r="J360" t="s">
        <v>12</v>
      </c>
      <c r="K360" t="s">
        <v>2660</v>
      </c>
      <c r="L360" t="s">
        <v>13</v>
      </c>
      <c r="M360" t="s">
        <v>1384</v>
      </c>
      <c r="N360" s="9">
        <v>109.95</v>
      </c>
      <c r="O360">
        <v>8</v>
      </c>
      <c r="P360" s="9">
        <f t="shared" si="6"/>
        <v>879.6</v>
      </c>
    </row>
    <row r="361" spans="1:16" x14ac:dyDescent="0.25">
      <c r="A361" t="s">
        <v>1207</v>
      </c>
      <c r="B361" t="s">
        <v>1390</v>
      </c>
      <c r="C361" t="s">
        <v>1381</v>
      </c>
      <c r="D361" t="s">
        <v>1391</v>
      </c>
      <c r="E361" t="s">
        <v>716</v>
      </c>
      <c r="F361" t="s">
        <v>8</v>
      </c>
      <c r="G361" t="s">
        <v>58</v>
      </c>
      <c r="H361" t="s">
        <v>21</v>
      </c>
      <c r="I361" t="s">
        <v>22</v>
      </c>
      <c r="J361" t="s">
        <v>12</v>
      </c>
      <c r="K361" t="s">
        <v>2660</v>
      </c>
      <c r="L361" t="s">
        <v>13</v>
      </c>
      <c r="M361" t="s">
        <v>1384</v>
      </c>
      <c r="N361" s="9">
        <v>109.95</v>
      </c>
      <c r="O361">
        <v>10</v>
      </c>
      <c r="P361" s="9">
        <f t="shared" si="6"/>
        <v>1099.5</v>
      </c>
    </row>
    <row r="362" spans="1:16" x14ac:dyDescent="0.25">
      <c r="A362" t="s">
        <v>1207</v>
      </c>
      <c r="B362" t="s">
        <v>1392</v>
      </c>
      <c r="C362" t="s">
        <v>1381</v>
      </c>
      <c r="D362" t="s">
        <v>1393</v>
      </c>
      <c r="E362" t="s">
        <v>719</v>
      </c>
      <c r="F362" t="s">
        <v>8</v>
      </c>
      <c r="G362" t="s">
        <v>58</v>
      </c>
      <c r="H362" t="s">
        <v>21</v>
      </c>
      <c r="I362" t="s">
        <v>22</v>
      </c>
      <c r="J362" t="s">
        <v>12</v>
      </c>
      <c r="K362" t="s">
        <v>2660</v>
      </c>
      <c r="L362" t="s">
        <v>13</v>
      </c>
      <c r="M362" t="s">
        <v>1384</v>
      </c>
      <c r="N362" s="9">
        <v>109.95</v>
      </c>
      <c r="O362">
        <v>10</v>
      </c>
      <c r="P362" s="9">
        <f t="shared" si="6"/>
        <v>1099.5</v>
      </c>
    </row>
    <row r="363" spans="1:16" x14ac:dyDescent="0.25">
      <c r="A363" t="s">
        <v>1207</v>
      </c>
      <c r="B363" t="s">
        <v>1394</v>
      </c>
      <c r="C363" t="s">
        <v>1395</v>
      </c>
      <c r="D363" t="s">
        <v>1396</v>
      </c>
      <c r="E363" t="s">
        <v>719</v>
      </c>
      <c r="F363" t="s">
        <v>8</v>
      </c>
      <c r="G363" t="s">
        <v>58</v>
      </c>
      <c r="H363" t="s">
        <v>21</v>
      </c>
      <c r="I363" t="s">
        <v>22</v>
      </c>
      <c r="J363" t="s">
        <v>12</v>
      </c>
      <c r="K363" t="s">
        <v>2660</v>
      </c>
      <c r="L363" t="s">
        <v>342</v>
      </c>
      <c r="M363" t="s">
        <v>1397</v>
      </c>
      <c r="N363" s="9">
        <v>109.95</v>
      </c>
      <c r="O363">
        <v>1</v>
      </c>
      <c r="P363" s="9">
        <f t="shared" si="6"/>
        <v>109.95</v>
      </c>
    </row>
    <row r="364" spans="1:16" x14ac:dyDescent="0.25">
      <c r="A364" t="s">
        <v>1404</v>
      </c>
      <c r="B364" t="s">
        <v>1400</v>
      </c>
      <c r="C364" t="s">
        <v>1401</v>
      </c>
      <c r="D364" t="s">
        <v>1402</v>
      </c>
      <c r="E364" t="s">
        <v>196</v>
      </c>
      <c r="F364" t="s">
        <v>8</v>
      </c>
      <c r="G364" t="s">
        <v>35</v>
      </c>
      <c r="H364" t="s">
        <v>463</v>
      </c>
      <c r="I364" t="s">
        <v>11</v>
      </c>
      <c r="J364" t="s">
        <v>11</v>
      </c>
      <c r="K364" t="s">
        <v>2661</v>
      </c>
      <c r="L364" t="s">
        <v>36</v>
      </c>
      <c r="M364" t="s">
        <v>1403</v>
      </c>
      <c r="N364" s="9">
        <v>49.99</v>
      </c>
      <c r="O364">
        <v>1</v>
      </c>
      <c r="P364" s="9">
        <f t="shared" si="6"/>
        <v>49.99</v>
      </c>
    </row>
    <row r="365" spans="1:16" x14ac:dyDescent="0.25">
      <c r="A365" t="s">
        <v>1404</v>
      </c>
      <c r="B365" t="s">
        <v>1407</v>
      </c>
      <c r="C365" t="s">
        <v>1405</v>
      </c>
      <c r="D365" t="s">
        <v>1408</v>
      </c>
      <c r="E365" t="s">
        <v>195</v>
      </c>
      <c r="F365" t="s">
        <v>8</v>
      </c>
      <c r="G365" t="s">
        <v>35</v>
      </c>
      <c r="H365" t="s">
        <v>463</v>
      </c>
      <c r="I365" t="s">
        <v>11</v>
      </c>
      <c r="J365" t="s">
        <v>11</v>
      </c>
      <c r="K365" t="s">
        <v>2661</v>
      </c>
      <c r="L365" t="s">
        <v>36</v>
      </c>
      <c r="M365" t="s">
        <v>1406</v>
      </c>
      <c r="N365" s="9">
        <v>41.99</v>
      </c>
      <c r="O365">
        <v>1</v>
      </c>
      <c r="P365" s="9">
        <f t="shared" si="6"/>
        <v>41.99</v>
      </c>
    </row>
    <row r="366" spans="1:16" x14ac:dyDescent="0.25">
      <c r="A366" t="s">
        <v>1399</v>
      </c>
      <c r="B366" t="s">
        <v>1409</v>
      </c>
      <c r="C366" t="s">
        <v>1410</v>
      </c>
      <c r="D366" t="s">
        <v>1411</v>
      </c>
      <c r="E366" t="s">
        <v>47</v>
      </c>
      <c r="F366" t="s">
        <v>8</v>
      </c>
      <c r="G366" t="s">
        <v>9</v>
      </c>
      <c r="H366" t="s">
        <v>10</v>
      </c>
      <c r="I366" t="s">
        <v>11</v>
      </c>
      <c r="J366" t="s">
        <v>567</v>
      </c>
      <c r="K366" t="s">
        <v>2661</v>
      </c>
      <c r="L366" t="s">
        <v>13</v>
      </c>
      <c r="M366" t="s">
        <v>1412</v>
      </c>
      <c r="N366" s="9">
        <v>69.95</v>
      </c>
      <c r="O366">
        <v>2</v>
      </c>
      <c r="P366" s="9">
        <f t="shared" si="6"/>
        <v>139.9</v>
      </c>
    </row>
    <row r="367" spans="1:16" x14ac:dyDescent="0.25">
      <c r="A367" t="s">
        <v>1398</v>
      </c>
      <c r="B367" t="s">
        <v>1414</v>
      </c>
      <c r="C367" t="s">
        <v>1415</v>
      </c>
      <c r="D367" t="s">
        <v>1416</v>
      </c>
      <c r="E367" t="s">
        <v>196</v>
      </c>
      <c r="F367" t="s">
        <v>8</v>
      </c>
      <c r="G367" t="s">
        <v>35</v>
      </c>
      <c r="H367" t="s">
        <v>463</v>
      </c>
      <c r="I367" t="s">
        <v>217</v>
      </c>
      <c r="J367" t="s">
        <v>217</v>
      </c>
      <c r="K367" t="s">
        <v>2660</v>
      </c>
      <c r="L367" t="s">
        <v>153</v>
      </c>
      <c r="M367" t="s">
        <v>1413</v>
      </c>
      <c r="N367" s="9">
        <v>49.99</v>
      </c>
      <c r="O367">
        <v>1</v>
      </c>
      <c r="P367" s="9">
        <f t="shared" si="6"/>
        <v>49.99</v>
      </c>
    </row>
    <row r="368" spans="1:16" x14ac:dyDescent="0.25">
      <c r="A368" t="s">
        <v>1419</v>
      </c>
      <c r="B368" t="s">
        <v>1420</v>
      </c>
      <c r="C368" t="s">
        <v>1417</v>
      </c>
      <c r="D368" t="s">
        <v>1421</v>
      </c>
      <c r="E368" t="s">
        <v>194</v>
      </c>
      <c r="F368" t="s">
        <v>8</v>
      </c>
      <c r="G368" t="s">
        <v>35</v>
      </c>
      <c r="H368" t="s">
        <v>463</v>
      </c>
      <c r="I368" t="s">
        <v>746</v>
      </c>
      <c r="J368" t="s">
        <v>746</v>
      </c>
      <c r="K368" t="s">
        <v>2661</v>
      </c>
      <c r="L368" t="s">
        <v>243</v>
      </c>
      <c r="M368" t="s">
        <v>1418</v>
      </c>
      <c r="N368" s="9">
        <v>39.99</v>
      </c>
      <c r="O368">
        <v>1</v>
      </c>
      <c r="P368" s="9">
        <f t="shared" si="6"/>
        <v>39.99</v>
      </c>
    </row>
    <row r="369" spans="1:16" x14ac:dyDescent="0.25">
      <c r="A369" t="s">
        <v>1422</v>
      </c>
      <c r="B369" t="s">
        <v>1425</v>
      </c>
      <c r="C369" t="s">
        <v>1423</v>
      </c>
      <c r="D369" t="s">
        <v>1426</v>
      </c>
      <c r="E369" t="s">
        <v>43</v>
      </c>
      <c r="F369" t="s">
        <v>8</v>
      </c>
      <c r="G369" t="s">
        <v>9</v>
      </c>
      <c r="H369" t="s">
        <v>10</v>
      </c>
      <c r="I369" t="s">
        <v>297</v>
      </c>
      <c r="J369" t="s">
        <v>297</v>
      </c>
      <c r="K369" t="s">
        <v>2661</v>
      </c>
      <c r="L369" t="s">
        <v>30</v>
      </c>
      <c r="M369" t="s">
        <v>1424</v>
      </c>
      <c r="N369" s="9">
        <v>129</v>
      </c>
      <c r="O369">
        <v>10</v>
      </c>
      <c r="P369" s="9">
        <f t="shared" ref="P369:P418" si="7">O369*N369</f>
        <v>1290</v>
      </c>
    </row>
    <row r="370" spans="1:16" x14ac:dyDescent="0.25">
      <c r="A370" t="s">
        <v>1422</v>
      </c>
      <c r="B370" t="s">
        <v>1427</v>
      </c>
      <c r="C370" t="s">
        <v>1423</v>
      </c>
      <c r="D370" t="s">
        <v>1428</v>
      </c>
      <c r="E370" t="s">
        <v>51</v>
      </c>
      <c r="F370" t="s">
        <v>8</v>
      </c>
      <c r="G370" t="s">
        <v>9</v>
      </c>
      <c r="H370" t="s">
        <v>10</v>
      </c>
      <c r="I370" t="s">
        <v>297</v>
      </c>
      <c r="J370" t="s">
        <v>297</v>
      </c>
      <c r="K370" t="s">
        <v>2661</v>
      </c>
      <c r="L370" t="s">
        <v>30</v>
      </c>
      <c r="M370" t="s">
        <v>1424</v>
      </c>
      <c r="N370" s="9">
        <v>129</v>
      </c>
      <c r="O370">
        <v>4</v>
      </c>
      <c r="P370" s="9">
        <f t="shared" si="7"/>
        <v>516</v>
      </c>
    </row>
    <row r="371" spans="1:16" x14ac:dyDescent="0.25">
      <c r="A371" t="s">
        <v>1429</v>
      </c>
      <c r="B371" t="s">
        <v>1430</v>
      </c>
      <c r="C371" t="s">
        <v>1431</v>
      </c>
      <c r="D371" t="s">
        <v>1432</v>
      </c>
      <c r="E371" t="s">
        <v>47</v>
      </c>
      <c r="F371" t="s">
        <v>8</v>
      </c>
      <c r="G371" t="s">
        <v>9</v>
      </c>
      <c r="H371" t="s">
        <v>10</v>
      </c>
      <c r="I371" t="s">
        <v>11</v>
      </c>
      <c r="J371" t="s">
        <v>45</v>
      </c>
      <c r="K371" t="s">
        <v>2661</v>
      </c>
      <c r="L371" t="s">
        <v>59</v>
      </c>
      <c r="M371" t="s">
        <v>1433</v>
      </c>
      <c r="N371" s="9">
        <v>119.95</v>
      </c>
      <c r="O371">
        <v>1</v>
      </c>
      <c r="P371" s="9">
        <f t="shared" si="7"/>
        <v>119.95</v>
      </c>
    </row>
    <row r="372" spans="1:16" x14ac:dyDescent="0.25">
      <c r="A372" t="s">
        <v>1436</v>
      </c>
      <c r="B372" t="s">
        <v>1437</v>
      </c>
      <c r="C372" t="s">
        <v>1434</v>
      </c>
      <c r="D372" t="s">
        <v>1438</v>
      </c>
      <c r="E372" t="s">
        <v>47</v>
      </c>
      <c r="F372" t="s">
        <v>8</v>
      </c>
      <c r="G372" t="s">
        <v>35</v>
      </c>
      <c r="H372" t="s">
        <v>463</v>
      </c>
      <c r="I372" t="s">
        <v>11</v>
      </c>
      <c r="J372" t="s">
        <v>11</v>
      </c>
      <c r="K372" t="s">
        <v>2661</v>
      </c>
      <c r="L372" t="s">
        <v>342</v>
      </c>
      <c r="M372" t="s">
        <v>1435</v>
      </c>
      <c r="N372" s="9">
        <v>69.95</v>
      </c>
      <c r="O372">
        <v>1</v>
      </c>
      <c r="P372" s="9">
        <f t="shared" si="7"/>
        <v>69.95</v>
      </c>
    </row>
    <row r="373" spans="1:16" x14ac:dyDescent="0.25">
      <c r="A373" t="s">
        <v>684</v>
      </c>
      <c r="B373" t="s">
        <v>1442</v>
      </c>
      <c r="C373" t="s">
        <v>1440</v>
      </c>
      <c r="D373" t="s">
        <v>1443</v>
      </c>
      <c r="E373" t="s">
        <v>50</v>
      </c>
      <c r="F373" t="s">
        <v>8</v>
      </c>
      <c r="G373" t="s">
        <v>438</v>
      </c>
      <c r="H373" t="s">
        <v>10</v>
      </c>
      <c r="I373" t="s">
        <v>11</v>
      </c>
      <c r="J373" t="s">
        <v>12</v>
      </c>
      <c r="K373" t="s">
        <v>2661</v>
      </c>
      <c r="L373" t="s">
        <v>174</v>
      </c>
      <c r="M373" t="s">
        <v>1441</v>
      </c>
      <c r="N373" s="9">
        <v>119.95</v>
      </c>
      <c r="O373">
        <v>2</v>
      </c>
      <c r="P373" s="9">
        <f t="shared" si="7"/>
        <v>239.9</v>
      </c>
    </row>
    <row r="374" spans="1:16" x14ac:dyDescent="0.25">
      <c r="A374" t="s">
        <v>1439</v>
      </c>
      <c r="B374" t="s">
        <v>1446</v>
      </c>
      <c r="C374" t="s">
        <v>1444</v>
      </c>
      <c r="D374" t="s">
        <v>1447</v>
      </c>
      <c r="E374" t="s">
        <v>51</v>
      </c>
      <c r="F374" t="s">
        <v>8</v>
      </c>
      <c r="G374" t="s">
        <v>9</v>
      </c>
      <c r="H374" t="s">
        <v>10</v>
      </c>
      <c r="I374" t="s">
        <v>11</v>
      </c>
      <c r="J374" t="s">
        <v>567</v>
      </c>
      <c r="K374" t="s">
        <v>2661</v>
      </c>
      <c r="L374" t="s">
        <v>379</v>
      </c>
      <c r="M374" t="s">
        <v>1445</v>
      </c>
      <c r="N374" s="9">
        <v>179.95</v>
      </c>
      <c r="O374">
        <v>1</v>
      </c>
      <c r="P374" s="9">
        <f t="shared" si="7"/>
        <v>179.95</v>
      </c>
    </row>
    <row r="375" spans="1:16" x14ac:dyDescent="0.25">
      <c r="A375" t="s">
        <v>1452</v>
      </c>
      <c r="B375" t="s">
        <v>1448</v>
      </c>
      <c r="C375" t="s">
        <v>1449</v>
      </c>
      <c r="D375" t="s">
        <v>1450</v>
      </c>
      <c r="E375" t="s">
        <v>759</v>
      </c>
      <c r="F375" t="s">
        <v>8</v>
      </c>
      <c r="G375" t="s">
        <v>35</v>
      </c>
      <c r="H375" t="s">
        <v>10</v>
      </c>
      <c r="I375" t="s">
        <v>11</v>
      </c>
      <c r="J375" t="s">
        <v>11</v>
      </c>
      <c r="K375" t="s">
        <v>2661</v>
      </c>
      <c r="L375" t="s">
        <v>122</v>
      </c>
      <c r="M375" t="s">
        <v>1451</v>
      </c>
      <c r="N375" s="9">
        <v>139.94999999999999</v>
      </c>
      <c r="O375">
        <v>2</v>
      </c>
      <c r="P375" s="9">
        <f t="shared" si="7"/>
        <v>279.89999999999998</v>
      </c>
    </row>
    <row r="376" spans="1:16" x14ac:dyDescent="0.25">
      <c r="A376" t="s">
        <v>1452</v>
      </c>
      <c r="B376" t="s">
        <v>1453</v>
      </c>
      <c r="C376" t="s">
        <v>1449</v>
      </c>
      <c r="D376" t="s">
        <v>1454</v>
      </c>
      <c r="E376" t="s">
        <v>757</v>
      </c>
      <c r="F376" t="s">
        <v>8</v>
      </c>
      <c r="G376" t="s">
        <v>35</v>
      </c>
      <c r="H376" t="s">
        <v>10</v>
      </c>
      <c r="I376" t="s">
        <v>11</v>
      </c>
      <c r="J376" t="s">
        <v>11</v>
      </c>
      <c r="K376" t="s">
        <v>2661</v>
      </c>
      <c r="L376" t="s">
        <v>122</v>
      </c>
      <c r="M376" t="s">
        <v>1451</v>
      </c>
      <c r="N376" s="9">
        <v>139.94999999999999</v>
      </c>
      <c r="O376">
        <v>1</v>
      </c>
      <c r="P376" s="9">
        <f t="shared" si="7"/>
        <v>139.94999999999999</v>
      </c>
    </row>
    <row r="377" spans="1:16" x14ac:dyDescent="0.25">
      <c r="A377" t="s">
        <v>1452</v>
      </c>
      <c r="B377" t="s">
        <v>1456</v>
      </c>
      <c r="C377" t="s">
        <v>1455</v>
      </c>
      <c r="D377" t="s">
        <v>1457</v>
      </c>
      <c r="E377" t="s">
        <v>757</v>
      </c>
      <c r="F377" t="s">
        <v>8</v>
      </c>
      <c r="G377" t="s">
        <v>35</v>
      </c>
      <c r="H377" t="s">
        <v>10</v>
      </c>
      <c r="I377" t="s">
        <v>11</v>
      </c>
      <c r="J377" t="s">
        <v>11</v>
      </c>
      <c r="K377" t="s">
        <v>2661</v>
      </c>
      <c r="L377" t="s">
        <v>36</v>
      </c>
      <c r="M377" t="s">
        <v>1451</v>
      </c>
      <c r="N377" s="9">
        <v>139.94999999999999</v>
      </c>
      <c r="O377">
        <v>4</v>
      </c>
      <c r="P377" s="9">
        <f t="shared" si="7"/>
        <v>559.79999999999995</v>
      </c>
    </row>
    <row r="378" spans="1:16" x14ac:dyDescent="0.25">
      <c r="A378" t="s">
        <v>506</v>
      </c>
      <c r="B378" t="s">
        <v>1458</v>
      </c>
      <c r="C378" t="s">
        <v>1459</v>
      </c>
      <c r="D378" t="s">
        <v>1460</v>
      </c>
      <c r="E378" t="s">
        <v>1461</v>
      </c>
      <c r="F378" t="s">
        <v>8</v>
      </c>
      <c r="G378" t="s">
        <v>58</v>
      </c>
      <c r="H378" t="s">
        <v>21</v>
      </c>
      <c r="I378" t="s">
        <v>39</v>
      </c>
      <c r="J378" t="s">
        <v>39</v>
      </c>
      <c r="K378" t="s">
        <v>2661</v>
      </c>
      <c r="L378" t="s">
        <v>218</v>
      </c>
      <c r="M378" t="s">
        <v>1462</v>
      </c>
      <c r="N378" s="9">
        <v>69.95</v>
      </c>
      <c r="O378">
        <v>1</v>
      </c>
      <c r="P378" s="9">
        <f t="shared" si="7"/>
        <v>69.95</v>
      </c>
    </row>
    <row r="379" spans="1:16" x14ac:dyDescent="0.25">
      <c r="A379" t="s">
        <v>506</v>
      </c>
      <c r="B379" t="s">
        <v>1463</v>
      </c>
      <c r="C379" t="s">
        <v>1459</v>
      </c>
      <c r="D379" t="s">
        <v>1464</v>
      </c>
      <c r="E379" t="s">
        <v>503</v>
      </c>
      <c r="F379" t="s">
        <v>8</v>
      </c>
      <c r="G379" t="s">
        <v>58</v>
      </c>
      <c r="H379" t="s">
        <v>21</v>
      </c>
      <c r="I379" t="s">
        <v>39</v>
      </c>
      <c r="J379" t="s">
        <v>39</v>
      </c>
      <c r="K379" t="s">
        <v>2661</v>
      </c>
      <c r="L379" t="s">
        <v>218</v>
      </c>
      <c r="M379" t="s">
        <v>1462</v>
      </c>
      <c r="N379" s="9">
        <v>69.95</v>
      </c>
      <c r="O379">
        <v>1</v>
      </c>
      <c r="P379" s="9">
        <f t="shared" si="7"/>
        <v>69.95</v>
      </c>
    </row>
    <row r="380" spans="1:16" x14ac:dyDescent="0.25">
      <c r="A380" t="s">
        <v>506</v>
      </c>
      <c r="B380" t="s">
        <v>1465</v>
      </c>
      <c r="C380" t="s">
        <v>1466</v>
      </c>
      <c r="D380" t="s">
        <v>1467</v>
      </c>
      <c r="E380" t="s">
        <v>621</v>
      </c>
      <c r="F380" t="s">
        <v>8</v>
      </c>
      <c r="G380" t="s">
        <v>58</v>
      </c>
      <c r="H380" t="s">
        <v>21</v>
      </c>
      <c r="I380" t="s">
        <v>504</v>
      </c>
      <c r="J380" t="s">
        <v>504</v>
      </c>
      <c r="K380" t="s">
        <v>2661</v>
      </c>
      <c r="L380" t="s">
        <v>290</v>
      </c>
      <c r="M380" t="s">
        <v>505</v>
      </c>
      <c r="N380" s="9">
        <v>49.95</v>
      </c>
      <c r="O380">
        <v>1</v>
      </c>
      <c r="P380" s="9">
        <f t="shared" si="7"/>
        <v>49.95</v>
      </c>
    </row>
    <row r="381" spans="1:16" x14ac:dyDescent="0.25">
      <c r="A381" t="s">
        <v>1468</v>
      </c>
      <c r="B381" t="s">
        <v>1469</v>
      </c>
      <c r="C381" t="s">
        <v>1470</v>
      </c>
      <c r="D381" t="s">
        <v>1471</v>
      </c>
      <c r="E381" t="s">
        <v>196</v>
      </c>
      <c r="F381" t="s">
        <v>8</v>
      </c>
      <c r="G381" t="s">
        <v>35</v>
      </c>
      <c r="H381" t="s">
        <v>10</v>
      </c>
      <c r="I381" t="s">
        <v>262</v>
      </c>
      <c r="J381" t="s">
        <v>262</v>
      </c>
      <c r="K381" t="s">
        <v>2661</v>
      </c>
      <c r="L381" t="s">
        <v>59</v>
      </c>
      <c r="M381" t="s">
        <v>1472</v>
      </c>
      <c r="N381" s="9">
        <v>199.95</v>
      </c>
      <c r="O381">
        <v>1</v>
      </c>
      <c r="P381" s="9">
        <f t="shared" si="7"/>
        <v>199.95</v>
      </c>
    </row>
    <row r="382" spans="1:16" x14ac:dyDescent="0.25">
      <c r="A382" t="s">
        <v>1468</v>
      </c>
      <c r="B382" t="s">
        <v>1473</v>
      </c>
      <c r="C382" t="s">
        <v>1470</v>
      </c>
      <c r="D382" t="s">
        <v>1474</v>
      </c>
      <c r="E382" t="s">
        <v>315</v>
      </c>
      <c r="F382" t="s">
        <v>8</v>
      </c>
      <c r="G382" t="s">
        <v>35</v>
      </c>
      <c r="H382" t="s">
        <v>10</v>
      </c>
      <c r="I382" t="s">
        <v>262</v>
      </c>
      <c r="J382" t="s">
        <v>262</v>
      </c>
      <c r="K382" t="s">
        <v>2661</v>
      </c>
      <c r="L382" t="s">
        <v>59</v>
      </c>
      <c r="M382" t="s">
        <v>1472</v>
      </c>
      <c r="N382" s="9">
        <v>199.95</v>
      </c>
      <c r="O382">
        <v>1</v>
      </c>
      <c r="P382" s="9">
        <f t="shared" si="7"/>
        <v>199.95</v>
      </c>
    </row>
    <row r="383" spans="1:16" x14ac:dyDescent="0.25">
      <c r="A383" t="s">
        <v>1468</v>
      </c>
      <c r="B383" t="s">
        <v>1475</v>
      </c>
      <c r="C383" t="s">
        <v>1470</v>
      </c>
      <c r="D383" t="s">
        <v>1476</v>
      </c>
      <c r="E383" t="s">
        <v>92</v>
      </c>
      <c r="F383" t="s">
        <v>8</v>
      </c>
      <c r="G383" t="s">
        <v>35</v>
      </c>
      <c r="H383" t="s">
        <v>10</v>
      </c>
      <c r="I383" t="s">
        <v>262</v>
      </c>
      <c r="J383" t="s">
        <v>262</v>
      </c>
      <c r="K383" t="s">
        <v>2661</v>
      </c>
      <c r="L383" t="s">
        <v>59</v>
      </c>
      <c r="M383" t="s">
        <v>1472</v>
      </c>
      <c r="N383" s="9">
        <v>199.95</v>
      </c>
      <c r="O383">
        <v>1</v>
      </c>
      <c r="P383" s="9">
        <f t="shared" si="7"/>
        <v>199.95</v>
      </c>
    </row>
    <row r="384" spans="1:16" x14ac:dyDescent="0.25">
      <c r="A384" t="s">
        <v>1468</v>
      </c>
      <c r="B384" t="s">
        <v>1479</v>
      </c>
      <c r="C384" t="s">
        <v>1477</v>
      </c>
      <c r="D384" t="s">
        <v>1480</v>
      </c>
      <c r="E384" t="s">
        <v>93</v>
      </c>
      <c r="F384" t="s">
        <v>8</v>
      </c>
      <c r="G384" t="s">
        <v>35</v>
      </c>
      <c r="H384" t="s">
        <v>10</v>
      </c>
      <c r="I384" t="s">
        <v>11</v>
      </c>
      <c r="J384" t="s">
        <v>11</v>
      </c>
      <c r="K384" t="s">
        <v>2661</v>
      </c>
      <c r="L384" t="s">
        <v>189</v>
      </c>
      <c r="M384" t="s">
        <v>1478</v>
      </c>
      <c r="N384" s="9">
        <v>179.95</v>
      </c>
      <c r="O384">
        <v>1</v>
      </c>
      <c r="P384" s="9">
        <f t="shared" si="7"/>
        <v>179.95</v>
      </c>
    </row>
    <row r="385" spans="1:16" x14ac:dyDescent="0.25">
      <c r="A385" t="s">
        <v>1468</v>
      </c>
      <c r="B385" t="s">
        <v>1481</v>
      </c>
      <c r="C385" t="s">
        <v>1482</v>
      </c>
      <c r="D385" t="s">
        <v>1483</v>
      </c>
      <c r="E385" t="s">
        <v>196</v>
      </c>
      <c r="F385" t="s">
        <v>8</v>
      </c>
      <c r="G385" t="s">
        <v>35</v>
      </c>
      <c r="H385" t="s">
        <v>10</v>
      </c>
      <c r="I385" t="s">
        <v>11</v>
      </c>
      <c r="J385" t="s">
        <v>11</v>
      </c>
      <c r="K385" t="s">
        <v>2661</v>
      </c>
      <c r="L385" t="s">
        <v>77</v>
      </c>
      <c r="M385" t="s">
        <v>1478</v>
      </c>
      <c r="N385" s="9">
        <v>179.95</v>
      </c>
      <c r="O385">
        <v>1</v>
      </c>
      <c r="P385" s="9">
        <f t="shared" si="7"/>
        <v>179.95</v>
      </c>
    </row>
    <row r="386" spans="1:16" x14ac:dyDescent="0.25">
      <c r="A386" t="s">
        <v>1468</v>
      </c>
      <c r="B386" t="s">
        <v>1484</v>
      </c>
      <c r="C386" t="s">
        <v>1482</v>
      </c>
      <c r="D386" t="s">
        <v>1485</v>
      </c>
      <c r="E386" t="s">
        <v>194</v>
      </c>
      <c r="F386" t="s">
        <v>8</v>
      </c>
      <c r="G386" t="s">
        <v>35</v>
      </c>
      <c r="H386" t="s">
        <v>10</v>
      </c>
      <c r="I386" t="s">
        <v>11</v>
      </c>
      <c r="J386" t="s">
        <v>11</v>
      </c>
      <c r="K386" t="s">
        <v>2661</v>
      </c>
      <c r="L386" t="s">
        <v>77</v>
      </c>
      <c r="M386" t="s">
        <v>1478</v>
      </c>
      <c r="N386" s="9">
        <v>179.95</v>
      </c>
      <c r="O386">
        <v>1</v>
      </c>
      <c r="P386" s="9">
        <f t="shared" si="7"/>
        <v>179.95</v>
      </c>
    </row>
    <row r="387" spans="1:16" x14ac:dyDescent="0.25">
      <c r="A387" t="s">
        <v>1468</v>
      </c>
      <c r="B387" t="s">
        <v>1486</v>
      </c>
      <c r="C387" t="s">
        <v>1487</v>
      </c>
      <c r="D387" t="s">
        <v>1488</v>
      </c>
      <c r="E387" t="s">
        <v>86</v>
      </c>
      <c r="F387" t="s">
        <v>8</v>
      </c>
      <c r="G387" t="s">
        <v>20</v>
      </c>
      <c r="H387" t="s">
        <v>21</v>
      </c>
      <c r="I387" t="s">
        <v>22</v>
      </c>
      <c r="J387" t="s">
        <v>12</v>
      </c>
      <c r="K387" t="s">
        <v>2660</v>
      </c>
      <c r="L387" t="s">
        <v>174</v>
      </c>
      <c r="M387" t="s">
        <v>626</v>
      </c>
      <c r="N387" s="9">
        <v>86.241</v>
      </c>
      <c r="O387">
        <v>1</v>
      </c>
      <c r="P387" s="9">
        <f t="shared" si="7"/>
        <v>86.241</v>
      </c>
    </row>
    <row r="388" spans="1:16" x14ac:dyDescent="0.25">
      <c r="A388" t="s">
        <v>1468</v>
      </c>
      <c r="B388" t="s">
        <v>1489</v>
      </c>
      <c r="C388" t="s">
        <v>1487</v>
      </c>
      <c r="D388" t="s">
        <v>1490</v>
      </c>
      <c r="E388" t="s">
        <v>1491</v>
      </c>
      <c r="F388" t="s">
        <v>8</v>
      </c>
      <c r="G388" t="s">
        <v>20</v>
      </c>
      <c r="H388" t="s">
        <v>21</v>
      </c>
      <c r="I388" t="s">
        <v>22</v>
      </c>
      <c r="J388" t="s">
        <v>12</v>
      </c>
      <c r="K388" t="s">
        <v>2660</v>
      </c>
      <c r="L388" t="s">
        <v>174</v>
      </c>
      <c r="M388" t="s">
        <v>626</v>
      </c>
      <c r="N388" s="9">
        <v>86.241</v>
      </c>
      <c r="O388">
        <v>1</v>
      </c>
      <c r="P388" s="9">
        <f t="shared" si="7"/>
        <v>86.241</v>
      </c>
    </row>
    <row r="389" spans="1:16" x14ac:dyDescent="0.25">
      <c r="A389" t="s">
        <v>1468</v>
      </c>
      <c r="B389" t="s">
        <v>1492</v>
      </c>
      <c r="C389" t="s">
        <v>1487</v>
      </c>
      <c r="D389" t="s">
        <v>1493</v>
      </c>
      <c r="E389" t="s">
        <v>1494</v>
      </c>
      <c r="F389" t="s">
        <v>8</v>
      </c>
      <c r="G389" t="s">
        <v>20</v>
      </c>
      <c r="H389" t="s">
        <v>21</v>
      </c>
      <c r="I389" t="s">
        <v>22</v>
      </c>
      <c r="J389" t="s">
        <v>12</v>
      </c>
      <c r="K389" t="s">
        <v>2660</v>
      </c>
      <c r="L389" t="s">
        <v>174</v>
      </c>
      <c r="M389" t="s">
        <v>626</v>
      </c>
      <c r="N389" s="9">
        <v>86.241</v>
      </c>
      <c r="O389">
        <v>1</v>
      </c>
      <c r="P389" s="9">
        <f t="shared" si="7"/>
        <v>86.241</v>
      </c>
    </row>
    <row r="390" spans="1:16" x14ac:dyDescent="0.25">
      <c r="A390" t="s">
        <v>1468</v>
      </c>
      <c r="B390" t="s">
        <v>1495</v>
      </c>
      <c r="C390" t="s">
        <v>1496</v>
      </c>
      <c r="D390" t="s">
        <v>1497</v>
      </c>
      <c r="E390" t="s">
        <v>1498</v>
      </c>
      <c r="F390" t="s">
        <v>8</v>
      </c>
      <c r="G390" t="s">
        <v>20</v>
      </c>
      <c r="H390" t="s">
        <v>21</v>
      </c>
      <c r="I390" t="s">
        <v>22</v>
      </c>
      <c r="J390" t="s">
        <v>12</v>
      </c>
      <c r="K390" t="s">
        <v>2660</v>
      </c>
      <c r="L390" t="s">
        <v>174</v>
      </c>
      <c r="M390" t="s">
        <v>626</v>
      </c>
      <c r="N390" s="9">
        <v>86.241</v>
      </c>
      <c r="O390">
        <v>1</v>
      </c>
      <c r="P390" s="9">
        <f t="shared" si="7"/>
        <v>86.241</v>
      </c>
    </row>
    <row r="391" spans="1:16" x14ac:dyDescent="0.25">
      <c r="A391" t="s">
        <v>1468</v>
      </c>
      <c r="B391" t="s">
        <v>1499</v>
      </c>
      <c r="C391" t="s">
        <v>1496</v>
      </c>
      <c r="D391" t="s">
        <v>1500</v>
      </c>
      <c r="E391" t="s">
        <v>1501</v>
      </c>
      <c r="F391" t="s">
        <v>8</v>
      </c>
      <c r="G391" t="s">
        <v>20</v>
      </c>
      <c r="H391" t="s">
        <v>21</v>
      </c>
      <c r="I391" t="s">
        <v>22</v>
      </c>
      <c r="J391" t="s">
        <v>12</v>
      </c>
      <c r="K391" t="s">
        <v>2660</v>
      </c>
      <c r="L391" t="s">
        <v>174</v>
      </c>
      <c r="M391" t="s">
        <v>626</v>
      </c>
      <c r="N391" s="9">
        <v>86.241</v>
      </c>
      <c r="O391">
        <v>1</v>
      </c>
      <c r="P391" s="9">
        <f t="shared" si="7"/>
        <v>86.241</v>
      </c>
    </row>
    <row r="392" spans="1:16" x14ac:dyDescent="0.25">
      <c r="A392" t="s">
        <v>1468</v>
      </c>
      <c r="B392" t="s">
        <v>1502</v>
      </c>
      <c r="C392" t="s">
        <v>1496</v>
      </c>
      <c r="D392" t="s">
        <v>1503</v>
      </c>
      <c r="E392" t="s">
        <v>1504</v>
      </c>
      <c r="F392" t="s">
        <v>8</v>
      </c>
      <c r="G392" t="s">
        <v>20</v>
      </c>
      <c r="H392" t="s">
        <v>21</v>
      </c>
      <c r="I392" t="s">
        <v>22</v>
      </c>
      <c r="J392" t="s">
        <v>12</v>
      </c>
      <c r="K392" t="s">
        <v>2660</v>
      </c>
      <c r="L392" t="s">
        <v>174</v>
      </c>
      <c r="M392" t="s">
        <v>626</v>
      </c>
      <c r="N392" s="9">
        <v>86.241</v>
      </c>
      <c r="O392">
        <v>1</v>
      </c>
      <c r="P392" s="9">
        <f t="shared" si="7"/>
        <v>86.241</v>
      </c>
    </row>
    <row r="393" spans="1:16" x14ac:dyDescent="0.25">
      <c r="A393" t="s">
        <v>1468</v>
      </c>
      <c r="B393" t="s">
        <v>1505</v>
      </c>
      <c r="C393" t="s">
        <v>1496</v>
      </c>
      <c r="D393" t="s">
        <v>1506</v>
      </c>
      <c r="E393" t="s">
        <v>518</v>
      </c>
      <c r="F393" t="s">
        <v>8</v>
      </c>
      <c r="G393" t="s">
        <v>20</v>
      </c>
      <c r="H393" t="s">
        <v>21</v>
      </c>
      <c r="I393" t="s">
        <v>22</v>
      </c>
      <c r="J393" t="s">
        <v>12</v>
      </c>
      <c r="K393" t="s">
        <v>2660</v>
      </c>
      <c r="L393" t="s">
        <v>174</v>
      </c>
      <c r="M393" t="s">
        <v>626</v>
      </c>
      <c r="N393" s="9">
        <v>86.241</v>
      </c>
      <c r="O393">
        <v>1</v>
      </c>
      <c r="P393" s="9">
        <f t="shared" si="7"/>
        <v>86.241</v>
      </c>
    </row>
    <row r="394" spans="1:16" x14ac:dyDescent="0.25">
      <c r="A394" t="s">
        <v>1468</v>
      </c>
      <c r="B394" t="s">
        <v>1507</v>
      </c>
      <c r="C394" t="s">
        <v>1496</v>
      </c>
      <c r="D394" t="s">
        <v>1508</v>
      </c>
      <c r="E394" t="s">
        <v>1509</v>
      </c>
      <c r="F394" t="s">
        <v>8</v>
      </c>
      <c r="G394" t="s">
        <v>20</v>
      </c>
      <c r="H394" t="s">
        <v>21</v>
      </c>
      <c r="I394" t="s">
        <v>22</v>
      </c>
      <c r="J394" t="s">
        <v>12</v>
      </c>
      <c r="K394" t="s">
        <v>2660</v>
      </c>
      <c r="L394" t="s">
        <v>174</v>
      </c>
      <c r="M394" t="s">
        <v>626</v>
      </c>
      <c r="N394" s="9">
        <v>86.241</v>
      </c>
      <c r="O394">
        <v>1</v>
      </c>
      <c r="P394" s="9">
        <f t="shared" si="7"/>
        <v>86.241</v>
      </c>
    </row>
    <row r="395" spans="1:16" x14ac:dyDescent="0.25">
      <c r="A395" t="s">
        <v>1468</v>
      </c>
      <c r="B395" t="s">
        <v>1510</v>
      </c>
      <c r="C395" t="s">
        <v>1511</v>
      </c>
      <c r="D395" t="s">
        <v>1512</v>
      </c>
      <c r="E395" t="s">
        <v>1498</v>
      </c>
      <c r="F395" t="s">
        <v>8</v>
      </c>
      <c r="G395" t="s">
        <v>20</v>
      </c>
      <c r="H395" t="s">
        <v>21</v>
      </c>
      <c r="I395" t="s">
        <v>22</v>
      </c>
      <c r="J395" t="s">
        <v>12</v>
      </c>
      <c r="K395" t="s">
        <v>2660</v>
      </c>
      <c r="L395" t="s">
        <v>174</v>
      </c>
      <c r="M395" t="s">
        <v>626</v>
      </c>
      <c r="N395" s="9">
        <v>86.241</v>
      </c>
      <c r="O395">
        <v>1</v>
      </c>
      <c r="P395" s="9">
        <f t="shared" si="7"/>
        <v>86.241</v>
      </c>
    </row>
    <row r="396" spans="1:16" x14ac:dyDescent="0.25">
      <c r="A396" t="s">
        <v>1468</v>
      </c>
      <c r="B396" t="s">
        <v>1513</v>
      </c>
      <c r="C396" t="s">
        <v>1511</v>
      </c>
      <c r="D396" t="s">
        <v>1514</v>
      </c>
      <c r="E396" t="s">
        <v>1504</v>
      </c>
      <c r="F396" t="s">
        <v>8</v>
      </c>
      <c r="G396" t="s">
        <v>20</v>
      </c>
      <c r="H396" t="s">
        <v>21</v>
      </c>
      <c r="I396" t="s">
        <v>22</v>
      </c>
      <c r="J396" t="s">
        <v>12</v>
      </c>
      <c r="K396" t="s">
        <v>2660</v>
      </c>
      <c r="L396" t="s">
        <v>174</v>
      </c>
      <c r="M396" t="s">
        <v>626</v>
      </c>
      <c r="N396" s="9">
        <v>86.241</v>
      </c>
      <c r="O396">
        <v>1</v>
      </c>
      <c r="P396" s="9">
        <f t="shared" si="7"/>
        <v>86.241</v>
      </c>
    </row>
    <row r="397" spans="1:16" x14ac:dyDescent="0.25">
      <c r="A397" t="s">
        <v>1468</v>
      </c>
      <c r="B397" t="s">
        <v>1515</v>
      </c>
      <c r="C397" t="s">
        <v>1511</v>
      </c>
      <c r="D397" t="s">
        <v>1516</v>
      </c>
      <c r="E397" t="s">
        <v>1509</v>
      </c>
      <c r="F397" t="s">
        <v>8</v>
      </c>
      <c r="G397" t="s">
        <v>20</v>
      </c>
      <c r="H397" t="s">
        <v>21</v>
      </c>
      <c r="I397" t="s">
        <v>22</v>
      </c>
      <c r="J397" t="s">
        <v>12</v>
      </c>
      <c r="K397" t="s">
        <v>2660</v>
      </c>
      <c r="L397" t="s">
        <v>174</v>
      </c>
      <c r="M397" t="s">
        <v>626</v>
      </c>
      <c r="N397" s="9">
        <v>86.241</v>
      </c>
      <c r="O397">
        <v>1</v>
      </c>
      <c r="P397" s="9">
        <f t="shared" si="7"/>
        <v>86.241</v>
      </c>
    </row>
    <row r="398" spans="1:16" x14ac:dyDescent="0.25">
      <c r="A398" t="s">
        <v>1468</v>
      </c>
      <c r="B398" t="s">
        <v>1517</v>
      </c>
      <c r="C398" t="s">
        <v>1511</v>
      </c>
      <c r="D398" t="s">
        <v>1518</v>
      </c>
      <c r="E398" t="s">
        <v>86</v>
      </c>
      <c r="F398" t="s">
        <v>8</v>
      </c>
      <c r="G398" t="s">
        <v>20</v>
      </c>
      <c r="H398" t="s">
        <v>21</v>
      </c>
      <c r="I398" t="s">
        <v>22</v>
      </c>
      <c r="J398" t="s">
        <v>12</v>
      </c>
      <c r="K398" t="s">
        <v>2660</v>
      </c>
      <c r="L398" t="s">
        <v>174</v>
      </c>
      <c r="M398" t="s">
        <v>626</v>
      </c>
      <c r="N398" s="9">
        <v>86.241</v>
      </c>
      <c r="O398">
        <v>1</v>
      </c>
      <c r="P398" s="9">
        <f t="shared" si="7"/>
        <v>86.241</v>
      </c>
    </row>
    <row r="399" spans="1:16" x14ac:dyDescent="0.25">
      <c r="A399" t="s">
        <v>1468</v>
      </c>
      <c r="B399" t="s">
        <v>1521</v>
      </c>
      <c r="C399" t="s">
        <v>1519</v>
      </c>
      <c r="D399" t="s">
        <v>1522</v>
      </c>
      <c r="E399" t="s">
        <v>195</v>
      </c>
      <c r="F399" t="s">
        <v>8</v>
      </c>
      <c r="G399" t="s">
        <v>35</v>
      </c>
      <c r="H399" t="s">
        <v>10</v>
      </c>
      <c r="I399" t="s">
        <v>11</v>
      </c>
      <c r="J399" t="s">
        <v>11</v>
      </c>
      <c r="K399" t="s">
        <v>2661</v>
      </c>
      <c r="L399" t="s">
        <v>95</v>
      </c>
      <c r="M399" t="s">
        <v>1520</v>
      </c>
      <c r="N399" s="9">
        <v>179.95</v>
      </c>
      <c r="O399">
        <v>6</v>
      </c>
      <c r="P399" s="9">
        <f t="shared" si="7"/>
        <v>1079.6999999999998</v>
      </c>
    </row>
    <row r="400" spans="1:16" x14ac:dyDescent="0.25">
      <c r="A400" t="s">
        <v>1524</v>
      </c>
      <c r="B400" t="s">
        <v>1525</v>
      </c>
      <c r="C400" t="s">
        <v>1526</v>
      </c>
      <c r="D400" t="s">
        <v>1527</v>
      </c>
      <c r="E400" t="s">
        <v>47</v>
      </c>
      <c r="F400" t="s">
        <v>8</v>
      </c>
      <c r="G400" t="s">
        <v>9</v>
      </c>
      <c r="H400" t="s">
        <v>10</v>
      </c>
      <c r="I400" t="s">
        <v>297</v>
      </c>
      <c r="J400" t="s">
        <v>297</v>
      </c>
      <c r="K400" t="s">
        <v>2661</v>
      </c>
      <c r="L400" t="s">
        <v>189</v>
      </c>
      <c r="M400" t="s">
        <v>1523</v>
      </c>
      <c r="N400" s="9">
        <v>159.94999999999999</v>
      </c>
      <c r="O400">
        <v>2</v>
      </c>
      <c r="P400" s="9">
        <f t="shared" si="7"/>
        <v>319.89999999999998</v>
      </c>
    </row>
    <row r="401" spans="1:16" x14ac:dyDescent="0.25">
      <c r="A401" t="s">
        <v>1524</v>
      </c>
      <c r="B401" t="s">
        <v>1528</v>
      </c>
      <c r="C401" t="s">
        <v>1526</v>
      </c>
      <c r="D401" t="s">
        <v>1529</v>
      </c>
      <c r="E401" t="s">
        <v>43</v>
      </c>
      <c r="F401" t="s">
        <v>8</v>
      </c>
      <c r="G401" t="s">
        <v>9</v>
      </c>
      <c r="H401" t="s">
        <v>10</v>
      </c>
      <c r="I401" t="s">
        <v>297</v>
      </c>
      <c r="J401" t="s">
        <v>297</v>
      </c>
      <c r="K401" t="s">
        <v>2661</v>
      </c>
      <c r="L401" t="s">
        <v>189</v>
      </c>
      <c r="M401" t="s">
        <v>1523</v>
      </c>
      <c r="N401" s="9">
        <v>159.94999999999999</v>
      </c>
      <c r="O401">
        <v>8</v>
      </c>
      <c r="P401" s="9">
        <f t="shared" si="7"/>
        <v>1279.5999999999999</v>
      </c>
    </row>
    <row r="402" spans="1:16" x14ac:dyDescent="0.25">
      <c r="A402" t="s">
        <v>1524</v>
      </c>
      <c r="B402" t="s">
        <v>1530</v>
      </c>
      <c r="C402" t="s">
        <v>1526</v>
      </c>
      <c r="D402" t="s">
        <v>1531</v>
      </c>
      <c r="E402" t="s">
        <v>38</v>
      </c>
      <c r="F402" t="s">
        <v>8</v>
      </c>
      <c r="G402" t="s">
        <v>9</v>
      </c>
      <c r="H402" t="s">
        <v>10</v>
      </c>
      <c r="I402" t="s">
        <v>297</v>
      </c>
      <c r="J402" t="s">
        <v>297</v>
      </c>
      <c r="K402" t="s">
        <v>2661</v>
      </c>
      <c r="L402" t="s">
        <v>189</v>
      </c>
      <c r="M402" t="s">
        <v>1523</v>
      </c>
      <c r="N402" s="9">
        <v>159.94999999999999</v>
      </c>
      <c r="O402">
        <v>8</v>
      </c>
      <c r="P402" s="9">
        <f t="shared" si="7"/>
        <v>1279.5999999999999</v>
      </c>
    </row>
    <row r="403" spans="1:16" x14ac:dyDescent="0.25">
      <c r="A403" t="s">
        <v>1534</v>
      </c>
      <c r="B403" t="s">
        <v>1535</v>
      </c>
      <c r="C403" t="s">
        <v>1532</v>
      </c>
      <c r="D403" t="s">
        <v>1536</v>
      </c>
      <c r="E403" t="s">
        <v>315</v>
      </c>
      <c r="F403" t="s">
        <v>8</v>
      </c>
      <c r="G403" t="s">
        <v>35</v>
      </c>
      <c r="H403" t="s">
        <v>10</v>
      </c>
      <c r="I403" t="s">
        <v>11</v>
      </c>
      <c r="J403" t="s">
        <v>11</v>
      </c>
      <c r="K403" t="s">
        <v>2661</v>
      </c>
      <c r="L403" t="s">
        <v>36</v>
      </c>
      <c r="M403" t="s">
        <v>1533</v>
      </c>
      <c r="N403" s="9">
        <v>239.95</v>
      </c>
      <c r="O403">
        <v>1</v>
      </c>
      <c r="P403" s="9">
        <f t="shared" si="7"/>
        <v>239.95</v>
      </c>
    </row>
    <row r="404" spans="1:16" x14ac:dyDescent="0.25">
      <c r="A404" t="s">
        <v>1541</v>
      </c>
      <c r="B404" t="s">
        <v>1537</v>
      </c>
      <c r="C404" t="s">
        <v>1538</v>
      </c>
      <c r="D404" t="s">
        <v>1539</v>
      </c>
      <c r="E404" t="s">
        <v>1504</v>
      </c>
      <c r="F404" t="s">
        <v>8</v>
      </c>
      <c r="G404" t="s">
        <v>383</v>
      </c>
      <c r="H404" t="s">
        <v>21</v>
      </c>
      <c r="I404" t="s">
        <v>22</v>
      </c>
      <c r="J404" t="s">
        <v>12</v>
      </c>
      <c r="K404" t="s">
        <v>2661</v>
      </c>
      <c r="L404" t="s">
        <v>36</v>
      </c>
      <c r="M404" t="s">
        <v>1540</v>
      </c>
      <c r="N404" s="9">
        <v>119.95</v>
      </c>
      <c r="O404">
        <v>1</v>
      </c>
      <c r="P404" s="9">
        <f t="shared" si="7"/>
        <v>119.95</v>
      </c>
    </row>
    <row r="405" spans="1:16" x14ac:dyDescent="0.25">
      <c r="A405" t="s">
        <v>1541</v>
      </c>
      <c r="B405" t="s">
        <v>1542</v>
      </c>
      <c r="C405" t="s">
        <v>1543</v>
      </c>
      <c r="D405" t="s">
        <v>1544</v>
      </c>
      <c r="E405" t="s">
        <v>1504</v>
      </c>
      <c r="F405" t="s">
        <v>8</v>
      </c>
      <c r="G405" t="s">
        <v>383</v>
      </c>
      <c r="H405" t="s">
        <v>21</v>
      </c>
      <c r="I405" t="s">
        <v>22</v>
      </c>
      <c r="J405" t="s">
        <v>12</v>
      </c>
      <c r="K405" t="s">
        <v>2661</v>
      </c>
      <c r="L405" t="s">
        <v>59</v>
      </c>
      <c r="M405" t="s">
        <v>1545</v>
      </c>
      <c r="N405" s="9">
        <v>119.95</v>
      </c>
      <c r="O405">
        <v>3</v>
      </c>
      <c r="P405" s="9">
        <f t="shared" si="7"/>
        <v>359.85</v>
      </c>
    </row>
    <row r="406" spans="1:16" x14ac:dyDescent="0.25">
      <c r="A406" t="s">
        <v>1541</v>
      </c>
      <c r="B406" t="s">
        <v>1546</v>
      </c>
      <c r="C406" t="s">
        <v>1543</v>
      </c>
      <c r="D406" t="s">
        <v>1547</v>
      </c>
      <c r="E406" t="s">
        <v>518</v>
      </c>
      <c r="F406" t="s">
        <v>8</v>
      </c>
      <c r="G406" t="s">
        <v>383</v>
      </c>
      <c r="H406" t="s">
        <v>21</v>
      </c>
      <c r="I406" t="s">
        <v>22</v>
      </c>
      <c r="J406" t="s">
        <v>12</v>
      </c>
      <c r="K406" t="s">
        <v>2661</v>
      </c>
      <c r="L406" t="s">
        <v>59</v>
      </c>
      <c r="M406" t="s">
        <v>1545</v>
      </c>
      <c r="N406" s="9">
        <v>119.95</v>
      </c>
      <c r="O406">
        <v>3</v>
      </c>
      <c r="P406" s="9">
        <f t="shared" si="7"/>
        <v>359.85</v>
      </c>
    </row>
    <row r="407" spans="1:16" x14ac:dyDescent="0.25">
      <c r="A407" t="s">
        <v>1541</v>
      </c>
      <c r="B407" t="s">
        <v>1548</v>
      </c>
      <c r="C407" t="s">
        <v>1543</v>
      </c>
      <c r="D407" t="s">
        <v>1549</v>
      </c>
      <c r="E407" t="s">
        <v>1509</v>
      </c>
      <c r="F407" t="s">
        <v>8</v>
      </c>
      <c r="G407" t="s">
        <v>383</v>
      </c>
      <c r="H407" t="s">
        <v>21</v>
      </c>
      <c r="I407" t="s">
        <v>22</v>
      </c>
      <c r="J407" t="s">
        <v>12</v>
      </c>
      <c r="K407" t="s">
        <v>2661</v>
      </c>
      <c r="L407" t="s">
        <v>59</v>
      </c>
      <c r="M407" t="s">
        <v>1545</v>
      </c>
      <c r="N407" s="9">
        <v>119.95</v>
      </c>
      <c r="O407">
        <v>1</v>
      </c>
      <c r="P407" s="9">
        <f t="shared" si="7"/>
        <v>119.95</v>
      </c>
    </row>
    <row r="408" spans="1:16" x14ac:dyDescent="0.25">
      <c r="A408" t="s">
        <v>1541</v>
      </c>
      <c r="B408" t="s">
        <v>1550</v>
      </c>
      <c r="C408" t="s">
        <v>1551</v>
      </c>
      <c r="D408" t="s">
        <v>1552</v>
      </c>
      <c r="E408" t="s">
        <v>1504</v>
      </c>
      <c r="F408" t="s">
        <v>8</v>
      </c>
      <c r="G408" t="s">
        <v>20</v>
      </c>
      <c r="H408" t="s">
        <v>21</v>
      </c>
      <c r="I408" t="s">
        <v>22</v>
      </c>
      <c r="J408" t="s">
        <v>12</v>
      </c>
      <c r="K408" t="s">
        <v>2660</v>
      </c>
      <c r="L408" t="s">
        <v>95</v>
      </c>
      <c r="M408" t="s">
        <v>1553</v>
      </c>
      <c r="N408" s="9">
        <v>119.95</v>
      </c>
      <c r="O408">
        <v>2</v>
      </c>
      <c r="P408" s="9">
        <f t="shared" si="7"/>
        <v>239.9</v>
      </c>
    </row>
    <row r="409" spans="1:16" x14ac:dyDescent="0.25">
      <c r="A409" t="s">
        <v>1541</v>
      </c>
      <c r="B409" t="s">
        <v>1554</v>
      </c>
      <c r="C409" t="s">
        <v>1555</v>
      </c>
      <c r="D409" t="s">
        <v>1556</v>
      </c>
      <c r="E409" t="s">
        <v>1504</v>
      </c>
      <c r="F409" t="s">
        <v>8</v>
      </c>
      <c r="G409" t="s">
        <v>20</v>
      </c>
      <c r="H409" t="s">
        <v>21</v>
      </c>
      <c r="I409" t="s">
        <v>22</v>
      </c>
      <c r="J409" t="s">
        <v>12</v>
      </c>
      <c r="K409" t="s">
        <v>2660</v>
      </c>
      <c r="L409" t="s">
        <v>295</v>
      </c>
      <c r="M409" t="s">
        <v>1553</v>
      </c>
      <c r="N409" s="9">
        <v>119.95</v>
      </c>
      <c r="O409">
        <v>2</v>
      </c>
      <c r="P409" s="9">
        <f t="shared" si="7"/>
        <v>239.9</v>
      </c>
    </row>
    <row r="410" spans="1:16" x14ac:dyDescent="0.25">
      <c r="A410" t="s">
        <v>1541</v>
      </c>
      <c r="B410" t="s">
        <v>1557</v>
      </c>
      <c r="C410" t="s">
        <v>1555</v>
      </c>
      <c r="D410" t="s">
        <v>1558</v>
      </c>
      <c r="E410" t="s">
        <v>518</v>
      </c>
      <c r="F410" t="s">
        <v>8</v>
      </c>
      <c r="G410" t="s">
        <v>20</v>
      </c>
      <c r="H410" t="s">
        <v>21</v>
      </c>
      <c r="I410" t="s">
        <v>22</v>
      </c>
      <c r="J410" t="s">
        <v>12</v>
      </c>
      <c r="K410" t="s">
        <v>2660</v>
      </c>
      <c r="L410" t="s">
        <v>295</v>
      </c>
      <c r="M410" t="s">
        <v>1553</v>
      </c>
      <c r="N410" s="9">
        <v>119.95</v>
      </c>
      <c r="O410">
        <v>3</v>
      </c>
      <c r="P410" s="9">
        <f t="shared" si="7"/>
        <v>359.85</v>
      </c>
    </row>
    <row r="411" spans="1:16" x14ac:dyDescent="0.25">
      <c r="A411" t="s">
        <v>1541</v>
      </c>
      <c r="B411" t="s">
        <v>1559</v>
      </c>
      <c r="C411" t="s">
        <v>1555</v>
      </c>
      <c r="D411" t="s">
        <v>1560</v>
      </c>
      <c r="E411" t="s">
        <v>1509</v>
      </c>
      <c r="F411" t="s">
        <v>8</v>
      </c>
      <c r="G411" t="s">
        <v>20</v>
      </c>
      <c r="H411" t="s">
        <v>21</v>
      </c>
      <c r="I411" t="s">
        <v>22</v>
      </c>
      <c r="J411" t="s">
        <v>12</v>
      </c>
      <c r="K411" t="s">
        <v>2660</v>
      </c>
      <c r="L411" t="s">
        <v>295</v>
      </c>
      <c r="M411" t="s">
        <v>1553</v>
      </c>
      <c r="N411" s="9">
        <v>119.95</v>
      </c>
      <c r="O411">
        <v>2</v>
      </c>
      <c r="P411" s="9">
        <f t="shared" si="7"/>
        <v>239.9</v>
      </c>
    </row>
    <row r="412" spans="1:16" x14ac:dyDescent="0.25">
      <c r="A412" t="s">
        <v>1541</v>
      </c>
      <c r="B412" t="s">
        <v>1561</v>
      </c>
      <c r="C412" t="s">
        <v>1562</v>
      </c>
      <c r="D412" t="s">
        <v>1563</v>
      </c>
      <c r="E412" t="s">
        <v>1504</v>
      </c>
      <c r="F412" t="s">
        <v>8</v>
      </c>
      <c r="G412" t="s">
        <v>58</v>
      </c>
      <c r="H412" t="s">
        <v>21</v>
      </c>
      <c r="I412" t="s">
        <v>39</v>
      </c>
      <c r="J412" t="s">
        <v>39</v>
      </c>
      <c r="K412" t="s">
        <v>2661</v>
      </c>
      <c r="L412" t="s">
        <v>95</v>
      </c>
      <c r="M412" t="s">
        <v>1564</v>
      </c>
      <c r="N412" s="9">
        <v>119.95</v>
      </c>
      <c r="O412">
        <v>2</v>
      </c>
      <c r="P412" s="9">
        <f t="shared" si="7"/>
        <v>239.9</v>
      </c>
    </row>
    <row r="413" spans="1:16" x14ac:dyDescent="0.25">
      <c r="A413" t="s">
        <v>1541</v>
      </c>
      <c r="B413" t="s">
        <v>1565</v>
      </c>
      <c r="C413" t="s">
        <v>1566</v>
      </c>
      <c r="D413" t="s">
        <v>1567</v>
      </c>
      <c r="E413" t="s">
        <v>86</v>
      </c>
      <c r="F413" t="s">
        <v>8</v>
      </c>
      <c r="G413" t="s">
        <v>20</v>
      </c>
      <c r="H413" t="s">
        <v>21</v>
      </c>
      <c r="I413" t="s">
        <v>22</v>
      </c>
      <c r="J413" t="s">
        <v>12</v>
      </c>
      <c r="K413" t="s">
        <v>2660</v>
      </c>
      <c r="L413" t="s">
        <v>95</v>
      </c>
      <c r="M413" t="s">
        <v>1568</v>
      </c>
      <c r="N413" s="9">
        <v>110</v>
      </c>
      <c r="O413">
        <v>1</v>
      </c>
      <c r="P413" s="9">
        <f t="shared" si="7"/>
        <v>110</v>
      </c>
    </row>
    <row r="414" spans="1:16" x14ac:dyDescent="0.25">
      <c r="A414" t="s">
        <v>1541</v>
      </c>
      <c r="B414" t="s">
        <v>1569</v>
      </c>
      <c r="C414" t="s">
        <v>1570</v>
      </c>
      <c r="D414" t="s">
        <v>1571</v>
      </c>
      <c r="E414" t="s">
        <v>518</v>
      </c>
      <c r="F414" t="s">
        <v>8</v>
      </c>
      <c r="G414" t="s">
        <v>383</v>
      </c>
      <c r="H414" t="s">
        <v>21</v>
      </c>
      <c r="I414" t="s">
        <v>22</v>
      </c>
      <c r="J414" t="s">
        <v>12</v>
      </c>
      <c r="K414" t="s">
        <v>2661</v>
      </c>
      <c r="L414" t="s">
        <v>153</v>
      </c>
      <c r="M414" t="s">
        <v>1572</v>
      </c>
      <c r="N414" s="9">
        <v>100</v>
      </c>
      <c r="O414">
        <v>1</v>
      </c>
      <c r="P414" s="9">
        <f t="shared" si="7"/>
        <v>100</v>
      </c>
    </row>
    <row r="415" spans="1:16" x14ac:dyDescent="0.25">
      <c r="A415" t="s">
        <v>1541</v>
      </c>
      <c r="B415" t="s">
        <v>1573</v>
      </c>
      <c r="C415" t="s">
        <v>1574</v>
      </c>
      <c r="D415" t="s">
        <v>1575</v>
      </c>
      <c r="E415" t="s">
        <v>1504</v>
      </c>
      <c r="F415" t="s">
        <v>8</v>
      </c>
      <c r="G415" t="s">
        <v>383</v>
      </c>
      <c r="H415" t="s">
        <v>21</v>
      </c>
      <c r="I415" t="s">
        <v>22</v>
      </c>
      <c r="J415" t="s">
        <v>12</v>
      </c>
      <c r="K415" t="s">
        <v>2661</v>
      </c>
      <c r="L415" t="s">
        <v>253</v>
      </c>
      <c r="M415" t="s">
        <v>1576</v>
      </c>
      <c r="N415" s="9">
        <v>119.95</v>
      </c>
      <c r="O415">
        <v>1</v>
      </c>
      <c r="P415" s="9">
        <f t="shared" si="7"/>
        <v>119.95</v>
      </c>
    </row>
    <row r="416" spans="1:16" x14ac:dyDescent="0.25">
      <c r="A416" t="s">
        <v>1524</v>
      </c>
      <c r="B416" t="s">
        <v>1579</v>
      </c>
      <c r="C416" t="s">
        <v>1577</v>
      </c>
      <c r="D416" t="s">
        <v>1580</v>
      </c>
      <c r="E416" t="s">
        <v>50</v>
      </c>
      <c r="F416" t="s">
        <v>8</v>
      </c>
      <c r="G416" t="s">
        <v>9</v>
      </c>
      <c r="H416" t="s">
        <v>10</v>
      </c>
      <c r="I416" t="s">
        <v>11</v>
      </c>
      <c r="J416" t="s">
        <v>12</v>
      </c>
      <c r="K416" t="s">
        <v>2661</v>
      </c>
      <c r="L416" t="s">
        <v>23</v>
      </c>
      <c r="M416" t="s">
        <v>1578</v>
      </c>
      <c r="N416" s="9">
        <v>159.94999999999999</v>
      </c>
      <c r="O416">
        <v>1</v>
      </c>
      <c r="P416" s="9">
        <f t="shared" si="7"/>
        <v>159.94999999999999</v>
      </c>
    </row>
    <row r="417" spans="1:16" x14ac:dyDescent="0.25">
      <c r="A417" t="s">
        <v>1581</v>
      </c>
      <c r="B417" t="s">
        <v>1582</v>
      </c>
      <c r="C417" t="s">
        <v>1583</v>
      </c>
      <c r="D417" t="s">
        <v>1584</v>
      </c>
      <c r="E417" t="s">
        <v>922</v>
      </c>
      <c r="F417" t="s">
        <v>8</v>
      </c>
      <c r="G417" t="s">
        <v>438</v>
      </c>
      <c r="H417" t="s">
        <v>10</v>
      </c>
      <c r="I417" t="s">
        <v>11</v>
      </c>
      <c r="J417" t="s">
        <v>12</v>
      </c>
      <c r="K417" t="s">
        <v>2661</v>
      </c>
      <c r="L417" t="s">
        <v>261</v>
      </c>
      <c r="M417" t="s">
        <v>626</v>
      </c>
      <c r="N417" s="9">
        <v>110</v>
      </c>
      <c r="O417">
        <v>1</v>
      </c>
      <c r="P417" s="9">
        <f t="shared" si="7"/>
        <v>110</v>
      </c>
    </row>
    <row r="418" spans="1:16" x14ac:dyDescent="0.25">
      <c r="A418" t="s">
        <v>1581</v>
      </c>
      <c r="B418" t="s">
        <v>1585</v>
      </c>
      <c r="C418" t="s">
        <v>1586</v>
      </c>
      <c r="D418" t="s">
        <v>1587</v>
      </c>
      <c r="E418" t="s">
        <v>1201</v>
      </c>
      <c r="F418" t="s">
        <v>8</v>
      </c>
      <c r="G418" t="s">
        <v>438</v>
      </c>
      <c r="H418" t="s">
        <v>10</v>
      </c>
      <c r="I418" t="s">
        <v>11</v>
      </c>
      <c r="J418" t="s">
        <v>12</v>
      </c>
      <c r="K418" t="s">
        <v>2661</v>
      </c>
      <c r="L418" t="s">
        <v>122</v>
      </c>
      <c r="M418" t="s">
        <v>626</v>
      </c>
      <c r="N418" s="9">
        <v>155</v>
      </c>
      <c r="O418">
        <v>1</v>
      </c>
      <c r="P418" s="9">
        <f t="shared" si="7"/>
        <v>155</v>
      </c>
    </row>
    <row r="419" spans="1:16" x14ac:dyDescent="0.25">
      <c r="A419" t="s">
        <v>1581</v>
      </c>
      <c r="B419" t="s">
        <v>1590</v>
      </c>
      <c r="C419" t="s">
        <v>1588</v>
      </c>
      <c r="D419" t="s">
        <v>1591</v>
      </c>
      <c r="E419" t="s">
        <v>922</v>
      </c>
      <c r="F419" t="s">
        <v>8</v>
      </c>
      <c r="G419" t="s">
        <v>438</v>
      </c>
      <c r="H419" t="s">
        <v>10</v>
      </c>
      <c r="I419" t="s">
        <v>297</v>
      </c>
      <c r="J419" t="s">
        <v>297</v>
      </c>
      <c r="K419" t="s">
        <v>2661</v>
      </c>
      <c r="L419" t="s">
        <v>36</v>
      </c>
      <c r="M419" t="s">
        <v>1589</v>
      </c>
      <c r="N419" s="9">
        <v>200</v>
      </c>
      <c r="O419">
        <v>2</v>
      </c>
      <c r="P419" s="9">
        <f t="shared" ref="P419:P451" si="8">O419*N419</f>
        <v>400</v>
      </c>
    </row>
    <row r="420" spans="1:16" x14ac:dyDescent="0.25">
      <c r="A420" t="s">
        <v>1581</v>
      </c>
      <c r="B420" t="s">
        <v>1592</v>
      </c>
      <c r="C420" t="s">
        <v>1588</v>
      </c>
      <c r="D420" t="s">
        <v>1593</v>
      </c>
      <c r="E420" t="s">
        <v>915</v>
      </c>
      <c r="F420" t="s">
        <v>8</v>
      </c>
      <c r="G420" t="s">
        <v>438</v>
      </c>
      <c r="H420" t="s">
        <v>10</v>
      </c>
      <c r="I420" t="s">
        <v>297</v>
      </c>
      <c r="J420" t="s">
        <v>297</v>
      </c>
      <c r="K420" t="s">
        <v>2661</v>
      </c>
      <c r="L420" t="s">
        <v>36</v>
      </c>
      <c r="M420" t="s">
        <v>1589</v>
      </c>
      <c r="N420" s="9">
        <v>200</v>
      </c>
      <c r="O420">
        <v>1</v>
      </c>
      <c r="P420" s="9">
        <f t="shared" si="8"/>
        <v>200</v>
      </c>
    </row>
    <row r="421" spans="1:16" x14ac:dyDescent="0.25">
      <c r="A421" t="s">
        <v>1581</v>
      </c>
      <c r="B421" t="s">
        <v>1596</v>
      </c>
      <c r="C421" t="s">
        <v>1594</v>
      </c>
      <c r="D421" t="s">
        <v>1597</v>
      </c>
      <c r="E421" t="s">
        <v>1200</v>
      </c>
      <c r="F421" t="s">
        <v>8</v>
      </c>
      <c r="G421" t="s">
        <v>438</v>
      </c>
      <c r="H421" t="s">
        <v>10</v>
      </c>
      <c r="I421" t="s">
        <v>11</v>
      </c>
      <c r="J421" t="s">
        <v>12</v>
      </c>
      <c r="K421" t="s">
        <v>2661</v>
      </c>
      <c r="L421" t="s">
        <v>30</v>
      </c>
      <c r="M421" t="s">
        <v>1595</v>
      </c>
      <c r="N421" s="9">
        <v>110</v>
      </c>
      <c r="O421">
        <v>1</v>
      </c>
      <c r="P421" s="9">
        <f t="shared" si="8"/>
        <v>110</v>
      </c>
    </row>
    <row r="422" spans="1:16" x14ac:dyDescent="0.25">
      <c r="A422" t="s">
        <v>1581</v>
      </c>
      <c r="B422" t="s">
        <v>1598</v>
      </c>
      <c r="C422" t="s">
        <v>1594</v>
      </c>
      <c r="D422" t="s">
        <v>1599</v>
      </c>
      <c r="E422" t="s">
        <v>1201</v>
      </c>
      <c r="F422" t="s">
        <v>8</v>
      </c>
      <c r="G422" t="s">
        <v>438</v>
      </c>
      <c r="H422" t="s">
        <v>10</v>
      </c>
      <c r="I422" t="s">
        <v>11</v>
      </c>
      <c r="J422" t="s">
        <v>12</v>
      </c>
      <c r="K422" t="s">
        <v>2661</v>
      </c>
      <c r="L422" t="s">
        <v>30</v>
      </c>
      <c r="M422" t="s">
        <v>1595</v>
      </c>
      <c r="N422" s="9">
        <v>110</v>
      </c>
      <c r="O422">
        <v>1</v>
      </c>
      <c r="P422" s="9">
        <f t="shared" si="8"/>
        <v>110</v>
      </c>
    </row>
    <row r="423" spans="1:16" x14ac:dyDescent="0.25">
      <c r="A423" t="s">
        <v>1581</v>
      </c>
      <c r="B423" t="s">
        <v>1602</v>
      </c>
      <c r="C423" t="s">
        <v>1600</v>
      </c>
      <c r="D423" t="s">
        <v>1603</v>
      </c>
      <c r="E423" t="s">
        <v>50</v>
      </c>
      <c r="F423" t="s">
        <v>8</v>
      </c>
      <c r="G423" t="s">
        <v>9</v>
      </c>
      <c r="H423" t="s">
        <v>10</v>
      </c>
      <c r="I423" t="s">
        <v>11</v>
      </c>
      <c r="J423" t="s">
        <v>11</v>
      </c>
      <c r="K423" t="s">
        <v>2661</v>
      </c>
      <c r="L423" t="s">
        <v>308</v>
      </c>
      <c r="M423" t="s">
        <v>1601</v>
      </c>
      <c r="N423" s="9">
        <v>200</v>
      </c>
      <c r="O423">
        <v>4</v>
      </c>
      <c r="P423" s="9">
        <f t="shared" si="8"/>
        <v>800</v>
      </c>
    </row>
    <row r="424" spans="1:16" x14ac:dyDescent="0.25">
      <c r="A424" t="s">
        <v>1608</v>
      </c>
      <c r="B424" t="s">
        <v>1604</v>
      </c>
      <c r="C424" t="s">
        <v>1605</v>
      </c>
      <c r="D424" t="s">
        <v>1606</v>
      </c>
      <c r="E424" t="s">
        <v>47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  <c r="K424" t="s">
        <v>2661</v>
      </c>
      <c r="L424" t="s">
        <v>23</v>
      </c>
      <c r="M424" t="s">
        <v>1607</v>
      </c>
      <c r="N424" s="9">
        <v>189.95</v>
      </c>
      <c r="O424">
        <v>1</v>
      </c>
      <c r="P424" s="9">
        <f t="shared" si="8"/>
        <v>189.95</v>
      </c>
    </row>
    <row r="425" spans="1:16" x14ac:dyDescent="0.25">
      <c r="A425" t="s">
        <v>1609</v>
      </c>
      <c r="B425" t="s">
        <v>1612</v>
      </c>
      <c r="C425" t="s">
        <v>1611</v>
      </c>
      <c r="D425" t="s">
        <v>1613</v>
      </c>
      <c r="E425" t="s">
        <v>92</v>
      </c>
      <c r="F425" t="s">
        <v>8</v>
      </c>
      <c r="G425" t="s">
        <v>35</v>
      </c>
      <c r="H425" t="s">
        <v>463</v>
      </c>
      <c r="I425" t="s">
        <v>11</v>
      </c>
      <c r="J425" t="s">
        <v>11</v>
      </c>
      <c r="K425" t="s">
        <v>2661</v>
      </c>
      <c r="L425" t="s">
        <v>23</v>
      </c>
      <c r="M425" t="s">
        <v>1610</v>
      </c>
      <c r="N425" s="9">
        <v>49.99</v>
      </c>
      <c r="O425">
        <v>1</v>
      </c>
      <c r="P425" s="9">
        <f t="shared" si="8"/>
        <v>49.99</v>
      </c>
    </row>
    <row r="426" spans="1:16" x14ac:dyDescent="0.25">
      <c r="A426" t="s">
        <v>1609</v>
      </c>
      <c r="B426" t="s">
        <v>1616</v>
      </c>
      <c r="C426" t="s">
        <v>1614</v>
      </c>
      <c r="D426" t="s">
        <v>1617</v>
      </c>
      <c r="E426" t="s">
        <v>195</v>
      </c>
      <c r="F426" t="s">
        <v>8</v>
      </c>
      <c r="G426" t="s">
        <v>35</v>
      </c>
      <c r="H426" t="s">
        <v>463</v>
      </c>
      <c r="I426" t="s">
        <v>11</v>
      </c>
      <c r="J426" t="s">
        <v>11</v>
      </c>
      <c r="K426" t="s">
        <v>2661</v>
      </c>
      <c r="L426" t="s">
        <v>253</v>
      </c>
      <c r="M426" t="s">
        <v>1615</v>
      </c>
      <c r="N426" s="9">
        <v>64.989999999999995</v>
      </c>
      <c r="O426">
        <v>8</v>
      </c>
      <c r="P426" s="9">
        <f t="shared" si="8"/>
        <v>519.91999999999996</v>
      </c>
    </row>
    <row r="427" spans="1:16" x14ac:dyDescent="0.25">
      <c r="A427" t="s">
        <v>1623</v>
      </c>
      <c r="B427" t="s">
        <v>1618</v>
      </c>
      <c r="C427" t="s">
        <v>1619</v>
      </c>
      <c r="D427" t="s">
        <v>1620</v>
      </c>
      <c r="E427" t="s">
        <v>1621</v>
      </c>
      <c r="F427" t="s">
        <v>8</v>
      </c>
      <c r="G427" t="s">
        <v>20</v>
      </c>
      <c r="H427" t="s">
        <v>21</v>
      </c>
      <c r="I427" t="s">
        <v>22</v>
      </c>
      <c r="J427" t="s">
        <v>12</v>
      </c>
      <c r="K427" t="s">
        <v>2660</v>
      </c>
      <c r="L427" t="s">
        <v>36</v>
      </c>
      <c r="M427" t="s">
        <v>1622</v>
      </c>
      <c r="N427" s="9">
        <v>69.95</v>
      </c>
      <c r="O427">
        <v>1</v>
      </c>
      <c r="P427" s="9">
        <f t="shared" si="8"/>
        <v>69.95</v>
      </c>
    </row>
    <row r="428" spans="1:16" x14ac:dyDescent="0.25">
      <c r="A428" t="s">
        <v>1626</v>
      </c>
      <c r="B428" t="s">
        <v>1627</v>
      </c>
      <c r="C428" t="s">
        <v>1624</v>
      </c>
      <c r="D428" t="s">
        <v>1628</v>
      </c>
      <c r="E428" t="s">
        <v>43</v>
      </c>
      <c r="F428" t="s">
        <v>8</v>
      </c>
      <c r="G428" t="s">
        <v>9</v>
      </c>
      <c r="H428" t="s">
        <v>10</v>
      </c>
      <c r="I428" t="s">
        <v>11</v>
      </c>
      <c r="J428" t="s">
        <v>11</v>
      </c>
      <c r="K428" t="s">
        <v>2661</v>
      </c>
      <c r="L428" t="s">
        <v>23</v>
      </c>
      <c r="M428" t="s">
        <v>1625</v>
      </c>
      <c r="N428" s="9">
        <v>69.95</v>
      </c>
      <c r="O428">
        <v>6</v>
      </c>
      <c r="P428" s="9">
        <f t="shared" si="8"/>
        <v>419.70000000000005</v>
      </c>
    </row>
    <row r="429" spans="1:16" x14ac:dyDescent="0.25">
      <c r="A429" t="s">
        <v>1630</v>
      </c>
      <c r="B429" t="s">
        <v>1631</v>
      </c>
      <c r="C429" t="s">
        <v>1632</v>
      </c>
      <c r="D429" t="s">
        <v>1633</v>
      </c>
      <c r="E429" t="s">
        <v>43</v>
      </c>
      <c r="F429" t="s">
        <v>8</v>
      </c>
      <c r="G429" t="s">
        <v>35</v>
      </c>
      <c r="H429" t="s">
        <v>463</v>
      </c>
      <c r="I429" t="s">
        <v>11</v>
      </c>
      <c r="J429" t="s">
        <v>11</v>
      </c>
      <c r="K429" t="s">
        <v>2661</v>
      </c>
      <c r="L429" t="s">
        <v>243</v>
      </c>
      <c r="M429" t="s">
        <v>1634</v>
      </c>
      <c r="N429" s="9">
        <v>179.95</v>
      </c>
      <c r="O429">
        <v>1</v>
      </c>
      <c r="P429" s="9">
        <f t="shared" si="8"/>
        <v>179.95</v>
      </c>
    </row>
    <row r="430" spans="1:16" x14ac:dyDescent="0.25">
      <c r="A430" t="s">
        <v>1629</v>
      </c>
      <c r="B430" t="s">
        <v>1638</v>
      </c>
      <c r="C430" t="s">
        <v>1635</v>
      </c>
      <c r="D430" t="s">
        <v>1639</v>
      </c>
      <c r="E430" t="s">
        <v>91</v>
      </c>
      <c r="F430" t="s">
        <v>8</v>
      </c>
      <c r="G430" t="s">
        <v>35</v>
      </c>
      <c r="H430" t="s">
        <v>10</v>
      </c>
      <c r="I430" t="s">
        <v>262</v>
      </c>
      <c r="J430" t="s">
        <v>1636</v>
      </c>
      <c r="K430" t="s">
        <v>2661</v>
      </c>
      <c r="L430" t="s">
        <v>23</v>
      </c>
      <c r="M430" t="s">
        <v>1637</v>
      </c>
      <c r="N430" s="9">
        <v>169.95</v>
      </c>
      <c r="O430">
        <v>1</v>
      </c>
      <c r="P430" s="9">
        <f t="shared" si="8"/>
        <v>169.95</v>
      </c>
    </row>
    <row r="431" spans="1:16" x14ac:dyDescent="0.25">
      <c r="A431" t="s">
        <v>1629</v>
      </c>
      <c r="B431" t="s">
        <v>1641</v>
      </c>
      <c r="C431" t="s">
        <v>1640</v>
      </c>
      <c r="D431" t="s">
        <v>1642</v>
      </c>
      <c r="E431" t="s">
        <v>92</v>
      </c>
      <c r="F431" t="s">
        <v>8</v>
      </c>
      <c r="G431" t="s">
        <v>35</v>
      </c>
      <c r="H431" t="s">
        <v>10</v>
      </c>
      <c r="I431" t="s">
        <v>262</v>
      </c>
      <c r="J431" t="s">
        <v>1636</v>
      </c>
      <c r="K431" t="s">
        <v>2661</v>
      </c>
      <c r="L431" t="s">
        <v>122</v>
      </c>
      <c r="M431" t="s">
        <v>1637</v>
      </c>
      <c r="N431" s="9">
        <v>169.95</v>
      </c>
      <c r="O431">
        <v>1</v>
      </c>
      <c r="P431" s="9">
        <f t="shared" si="8"/>
        <v>169.95</v>
      </c>
    </row>
    <row r="432" spans="1:16" x14ac:dyDescent="0.25">
      <c r="A432" t="s">
        <v>1629</v>
      </c>
      <c r="B432" t="s">
        <v>1643</v>
      </c>
      <c r="C432" t="s">
        <v>1640</v>
      </c>
      <c r="D432" t="s">
        <v>1644</v>
      </c>
      <c r="E432" t="s">
        <v>91</v>
      </c>
      <c r="F432" t="s">
        <v>8</v>
      </c>
      <c r="G432" t="s">
        <v>35</v>
      </c>
      <c r="H432" t="s">
        <v>10</v>
      </c>
      <c r="I432" t="s">
        <v>262</v>
      </c>
      <c r="J432" t="s">
        <v>1636</v>
      </c>
      <c r="K432" t="s">
        <v>2661</v>
      </c>
      <c r="L432" t="s">
        <v>122</v>
      </c>
      <c r="M432" t="s">
        <v>1637</v>
      </c>
      <c r="N432" s="9">
        <v>169.95</v>
      </c>
      <c r="O432">
        <v>2</v>
      </c>
      <c r="P432" s="9">
        <f t="shared" si="8"/>
        <v>339.9</v>
      </c>
    </row>
    <row r="433" spans="1:16" x14ac:dyDescent="0.25">
      <c r="A433" t="s">
        <v>1629</v>
      </c>
      <c r="B433" t="s">
        <v>1647</v>
      </c>
      <c r="C433" t="s">
        <v>1645</v>
      </c>
      <c r="D433" t="s">
        <v>1648</v>
      </c>
      <c r="E433" t="s">
        <v>315</v>
      </c>
      <c r="F433" t="s">
        <v>8</v>
      </c>
      <c r="G433" t="s">
        <v>35</v>
      </c>
      <c r="H433" t="s">
        <v>10</v>
      </c>
      <c r="I433" t="s">
        <v>11</v>
      </c>
      <c r="J433" t="s">
        <v>11</v>
      </c>
      <c r="K433" t="s">
        <v>2661</v>
      </c>
      <c r="L433" t="s">
        <v>23</v>
      </c>
      <c r="M433" t="s">
        <v>1646</v>
      </c>
      <c r="N433" s="9">
        <v>139.94999999999999</v>
      </c>
      <c r="O433">
        <v>1</v>
      </c>
      <c r="P433" s="9">
        <f t="shared" si="8"/>
        <v>139.94999999999999</v>
      </c>
    </row>
    <row r="434" spans="1:16" x14ac:dyDescent="0.25">
      <c r="A434" t="s">
        <v>1629</v>
      </c>
      <c r="B434" t="s">
        <v>1649</v>
      </c>
      <c r="C434" t="s">
        <v>1650</v>
      </c>
      <c r="D434" t="s">
        <v>1651</v>
      </c>
      <c r="E434" t="s">
        <v>196</v>
      </c>
      <c r="F434" t="s">
        <v>8</v>
      </c>
      <c r="G434" t="s">
        <v>35</v>
      </c>
      <c r="H434" t="s">
        <v>10</v>
      </c>
      <c r="I434" t="s">
        <v>262</v>
      </c>
      <c r="J434" t="s">
        <v>262</v>
      </c>
      <c r="K434" t="s">
        <v>2661</v>
      </c>
      <c r="L434" t="s">
        <v>122</v>
      </c>
      <c r="M434" t="s">
        <v>1652</v>
      </c>
      <c r="N434" s="9">
        <v>189.95</v>
      </c>
      <c r="O434">
        <v>2</v>
      </c>
      <c r="P434" s="9">
        <f t="shared" si="8"/>
        <v>379.9</v>
      </c>
    </row>
    <row r="435" spans="1:16" x14ac:dyDescent="0.25">
      <c r="A435" t="s">
        <v>1629</v>
      </c>
      <c r="B435" t="s">
        <v>1654</v>
      </c>
      <c r="C435" t="s">
        <v>1653</v>
      </c>
      <c r="D435" t="s">
        <v>1655</v>
      </c>
      <c r="E435" t="s">
        <v>92</v>
      </c>
      <c r="F435" t="s">
        <v>8</v>
      </c>
      <c r="G435" t="s">
        <v>35</v>
      </c>
      <c r="H435" t="s">
        <v>10</v>
      </c>
      <c r="I435" t="s">
        <v>262</v>
      </c>
      <c r="J435" t="s">
        <v>262</v>
      </c>
      <c r="K435" t="s">
        <v>2661</v>
      </c>
      <c r="L435" t="s">
        <v>30</v>
      </c>
      <c r="M435" t="s">
        <v>1652</v>
      </c>
      <c r="N435" s="9">
        <v>189.95</v>
      </c>
      <c r="O435">
        <v>4</v>
      </c>
      <c r="P435" s="9">
        <f t="shared" si="8"/>
        <v>759.8</v>
      </c>
    </row>
    <row r="436" spans="1:16" x14ac:dyDescent="0.25">
      <c r="A436" t="s">
        <v>1629</v>
      </c>
      <c r="B436" t="s">
        <v>1658</v>
      </c>
      <c r="C436" t="s">
        <v>1657</v>
      </c>
      <c r="D436" t="s">
        <v>1659</v>
      </c>
      <c r="E436" t="s">
        <v>194</v>
      </c>
      <c r="F436" t="s">
        <v>8</v>
      </c>
      <c r="G436" t="s">
        <v>35</v>
      </c>
      <c r="H436" t="s">
        <v>10</v>
      </c>
      <c r="I436" t="s">
        <v>262</v>
      </c>
      <c r="J436" t="s">
        <v>262</v>
      </c>
      <c r="K436" t="s">
        <v>2661</v>
      </c>
      <c r="L436" t="s">
        <v>59</v>
      </c>
      <c r="M436" t="s">
        <v>1656</v>
      </c>
      <c r="N436" s="9">
        <v>189.95</v>
      </c>
      <c r="O436">
        <v>1</v>
      </c>
      <c r="P436" s="9">
        <f t="shared" si="8"/>
        <v>189.95</v>
      </c>
    </row>
    <row r="437" spans="1:16" x14ac:dyDescent="0.25">
      <c r="A437" t="s">
        <v>1629</v>
      </c>
      <c r="B437" t="s">
        <v>1661</v>
      </c>
      <c r="C437" t="s">
        <v>1660</v>
      </c>
      <c r="D437" t="s">
        <v>1662</v>
      </c>
      <c r="E437" t="s">
        <v>92</v>
      </c>
      <c r="F437" t="s">
        <v>8</v>
      </c>
      <c r="G437" t="s">
        <v>35</v>
      </c>
      <c r="H437" t="s">
        <v>10</v>
      </c>
      <c r="I437" t="s">
        <v>262</v>
      </c>
      <c r="J437" t="s">
        <v>262</v>
      </c>
      <c r="K437" t="s">
        <v>2661</v>
      </c>
      <c r="L437" t="s">
        <v>144</v>
      </c>
      <c r="M437" t="s">
        <v>1656</v>
      </c>
      <c r="N437" s="9">
        <v>189.95</v>
      </c>
      <c r="O437">
        <v>2</v>
      </c>
      <c r="P437" s="9">
        <f t="shared" si="8"/>
        <v>379.9</v>
      </c>
    </row>
    <row r="438" spans="1:16" x14ac:dyDescent="0.25">
      <c r="A438" t="s">
        <v>1629</v>
      </c>
      <c r="B438" t="s">
        <v>1665</v>
      </c>
      <c r="C438" t="s">
        <v>1664</v>
      </c>
      <c r="D438" t="s">
        <v>1666</v>
      </c>
      <c r="E438" t="s">
        <v>315</v>
      </c>
      <c r="F438" t="s">
        <v>8</v>
      </c>
      <c r="G438" t="s">
        <v>35</v>
      </c>
      <c r="H438" t="s">
        <v>10</v>
      </c>
      <c r="I438" t="s">
        <v>11</v>
      </c>
      <c r="J438" t="s">
        <v>11</v>
      </c>
      <c r="K438" t="s">
        <v>2661</v>
      </c>
      <c r="L438" t="s">
        <v>122</v>
      </c>
      <c r="M438" t="s">
        <v>1663</v>
      </c>
      <c r="N438" s="9">
        <v>139.94999999999999</v>
      </c>
      <c r="O438">
        <v>1</v>
      </c>
      <c r="P438" s="9">
        <f t="shared" si="8"/>
        <v>139.94999999999999</v>
      </c>
    </row>
    <row r="439" spans="1:16" x14ac:dyDescent="0.25">
      <c r="A439" t="s">
        <v>1629</v>
      </c>
      <c r="B439" t="s">
        <v>1668</v>
      </c>
      <c r="C439" t="s">
        <v>1667</v>
      </c>
      <c r="D439" t="s">
        <v>1669</v>
      </c>
      <c r="E439" t="s">
        <v>92</v>
      </c>
      <c r="F439" t="s">
        <v>8</v>
      </c>
      <c r="G439" t="s">
        <v>35</v>
      </c>
      <c r="H439" t="s">
        <v>10</v>
      </c>
      <c r="I439" t="s">
        <v>11</v>
      </c>
      <c r="J439" t="s">
        <v>11</v>
      </c>
      <c r="K439" t="s">
        <v>2661</v>
      </c>
      <c r="L439" t="s">
        <v>95</v>
      </c>
      <c r="M439" t="s">
        <v>1663</v>
      </c>
      <c r="N439" s="9">
        <v>139.94999999999999</v>
      </c>
      <c r="O439">
        <v>2</v>
      </c>
      <c r="P439" s="9">
        <f t="shared" si="8"/>
        <v>279.89999999999998</v>
      </c>
    </row>
    <row r="440" spans="1:16" x14ac:dyDescent="0.25">
      <c r="A440" t="s">
        <v>1629</v>
      </c>
      <c r="B440" t="s">
        <v>1672</v>
      </c>
      <c r="C440" t="s">
        <v>1670</v>
      </c>
      <c r="D440" t="s">
        <v>1673</v>
      </c>
      <c r="E440" t="s">
        <v>196</v>
      </c>
      <c r="F440" t="s">
        <v>8</v>
      </c>
      <c r="G440" t="s">
        <v>35</v>
      </c>
      <c r="H440" t="s">
        <v>10</v>
      </c>
      <c r="I440" t="s">
        <v>11</v>
      </c>
      <c r="J440" t="s">
        <v>11</v>
      </c>
      <c r="K440" t="s">
        <v>2661</v>
      </c>
      <c r="L440" t="s">
        <v>253</v>
      </c>
      <c r="M440" t="s">
        <v>1671</v>
      </c>
      <c r="N440" s="9">
        <v>139.94999999999999</v>
      </c>
      <c r="O440">
        <v>2</v>
      </c>
      <c r="P440" s="9">
        <f t="shared" si="8"/>
        <v>279.89999999999998</v>
      </c>
    </row>
    <row r="441" spans="1:16" x14ac:dyDescent="0.25">
      <c r="A441" t="s">
        <v>1629</v>
      </c>
      <c r="B441" t="s">
        <v>1676</v>
      </c>
      <c r="C441" t="s">
        <v>1674</v>
      </c>
      <c r="D441" t="s">
        <v>1677</v>
      </c>
      <c r="E441" t="s">
        <v>194</v>
      </c>
      <c r="F441" t="s">
        <v>8</v>
      </c>
      <c r="G441" t="s">
        <v>35</v>
      </c>
      <c r="H441" t="s">
        <v>10</v>
      </c>
      <c r="I441" t="s">
        <v>262</v>
      </c>
      <c r="J441" t="s">
        <v>262</v>
      </c>
      <c r="K441" t="s">
        <v>2661</v>
      </c>
      <c r="L441" t="s">
        <v>36</v>
      </c>
      <c r="M441" t="s">
        <v>1675</v>
      </c>
      <c r="N441" s="9">
        <v>139.94999999999999</v>
      </c>
      <c r="O441">
        <v>1</v>
      </c>
      <c r="P441" s="9">
        <f t="shared" si="8"/>
        <v>139.94999999999999</v>
      </c>
    </row>
    <row r="442" spans="1:16" x14ac:dyDescent="0.25">
      <c r="A442" t="s">
        <v>1629</v>
      </c>
      <c r="B442" t="s">
        <v>1678</v>
      </c>
      <c r="C442" t="s">
        <v>1679</v>
      </c>
      <c r="D442" t="s">
        <v>1680</v>
      </c>
      <c r="E442" t="s">
        <v>196</v>
      </c>
      <c r="F442" t="s">
        <v>8</v>
      </c>
      <c r="G442" t="s">
        <v>35</v>
      </c>
      <c r="H442" t="s">
        <v>10</v>
      </c>
      <c r="I442" t="s">
        <v>262</v>
      </c>
      <c r="J442" t="s">
        <v>262</v>
      </c>
      <c r="K442" t="s">
        <v>2661</v>
      </c>
      <c r="L442" t="s">
        <v>36</v>
      </c>
      <c r="M442" t="s">
        <v>1681</v>
      </c>
      <c r="N442" s="9">
        <v>169.95</v>
      </c>
      <c r="O442">
        <v>2</v>
      </c>
      <c r="P442" s="9">
        <f t="shared" si="8"/>
        <v>339.9</v>
      </c>
    </row>
    <row r="443" spans="1:16" x14ac:dyDescent="0.25">
      <c r="A443" t="s">
        <v>1629</v>
      </c>
      <c r="B443" t="s">
        <v>1682</v>
      </c>
      <c r="C443" t="s">
        <v>1679</v>
      </c>
      <c r="D443" t="s">
        <v>1683</v>
      </c>
      <c r="E443" t="s">
        <v>91</v>
      </c>
      <c r="F443" t="s">
        <v>8</v>
      </c>
      <c r="G443" t="s">
        <v>35</v>
      </c>
      <c r="H443" t="s">
        <v>10</v>
      </c>
      <c r="I443" t="s">
        <v>262</v>
      </c>
      <c r="J443" t="s">
        <v>262</v>
      </c>
      <c r="K443" t="s">
        <v>2661</v>
      </c>
      <c r="L443" t="s">
        <v>36</v>
      </c>
      <c r="M443" t="s">
        <v>1681</v>
      </c>
      <c r="N443" s="9">
        <v>169.95</v>
      </c>
      <c r="O443">
        <v>1</v>
      </c>
      <c r="P443" s="9">
        <f t="shared" si="8"/>
        <v>169.95</v>
      </c>
    </row>
    <row r="444" spans="1:16" x14ac:dyDescent="0.25">
      <c r="A444" t="s">
        <v>1629</v>
      </c>
      <c r="B444" t="s">
        <v>1684</v>
      </c>
      <c r="C444" t="s">
        <v>1679</v>
      </c>
      <c r="D444" t="s">
        <v>1685</v>
      </c>
      <c r="E444" t="s">
        <v>93</v>
      </c>
      <c r="F444" t="s">
        <v>8</v>
      </c>
      <c r="G444" t="s">
        <v>35</v>
      </c>
      <c r="H444" t="s">
        <v>10</v>
      </c>
      <c r="I444" t="s">
        <v>262</v>
      </c>
      <c r="J444" t="s">
        <v>262</v>
      </c>
      <c r="K444" t="s">
        <v>2661</v>
      </c>
      <c r="L444" t="s">
        <v>36</v>
      </c>
      <c r="M444" t="s">
        <v>1681</v>
      </c>
      <c r="N444" s="9">
        <v>169.95</v>
      </c>
      <c r="O444">
        <v>2</v>
      </c>
      <c r="P444" s="9">
        <f t="shared" si="8"/>
        <v>339.9</v>
      </c>
    </row>
    <row r="445" spans="1:16" x14ac:dyDescent="0.25">
      <c r="A445" t="s">
        <v>1629</v>
      </c>
      <c r="B445" t="s">
        <v>1686</v>
      </c>
      <c r="C445" t="s">
        <v>1687</v>
      </c>
      <c r="D445" t="s">
        <v>1688</v>
      </c>
      <c r="E445" t="s">
        <v>92</v>
      </c>
      <c r="F445" t="s">
        <v>8</v>
      </c>
      <c r="G445" t="s">
        <v>35</v>
      </c>
      <c r="H445" t="s">
        <v>10</v>
      </c>
      <c r="I445" t="s">
        <v>11</v>
      </c>
      <c r="J445" t="s">
        <v>11</v>
      </c>
      <c r="K445" t="s">
        <v>2661</v>
      </c>
      <c r="L445" t="s">
        <v>122</v>
      </c>
      <c r="M445" t="s">
        <v>1689</v>
      </c>
      <c r="N445" s="9">
        <v>129.94999999999999</v>
      </c>
      <c r="O445">
        <v>3</v>
      </c>
      <c r="P445" s="9">
        <f t="shared" si="8"/>
        <v>389.84999999999997</v>
      </c>
    </row>
    <row r="446" spans="1:16" x14ac:dyDescent="0.25">
      <c r="A446" t="s">
        <v>1629</v>
      </c>
      <c r="B446" t="s">
        <v>1690</v>
      </c>
      <c r="C446" t="s">
        <v>1691</v>
      </c>
      <c r="D446" t="s">
        <v>1692</v>
      </c>
      <c r="E446" t="s">
        <v>196</v>
      </c>
      <c r="F446" t="s">
        <v>8</v>
      </c>
      <c r="G446" t="s">
        <v>35</v>
      </c>
      <c r="H446" t="s">
        <v>10</v>
      </c>
      <c r="I446" t="s">
        <v>262</v>
      </c>
      <c r="J446" t="s">
        <v>262</v>
      </c>
      <c r="K446" t="s">
        <v>2661</v>
      </c>
      <c r="L446" t="s">
        <v>226</v>
      </c>
      <c r="M446" t="s">
        <v>1693</v>
      </c>
      <c r="N446" s="9">
        <v>169.95</v>
      </c>
      <c r="O446">
        <v>3</v>
      </c>
      <c r="P446" s="9">
        <f t="shared" si="8"/>
        <v>509.84999999999997</v>
      </c>
    </row>
    <row r="447" spans="1:16" x14ac:dyDescent="0.25">
      <c r="A447" t="s">
        <v>1629</v>
      </c>
      <c r="B447" t="s">
        <v>1696</v>
      </c>
      <c r="C447" t="s">
        <v>1694</v>
      </c>
      <c r="D447" t="s">
        <v>1697</v>
      </c>
      <c r="E447" t="s">
        <v>195</v>
      </c>
      <c r="F447" t="s">
        <v>8</v>
      </c>
      <c r="G447" t="s">
        <v>35</v>
      </c>
      <c r="H447" t="s">
        <v>10</v>
      </c>
      <c r="I447" t="s">
        <v>11</v>
      </c>
      <c r="J447" t="s">
        <v>11</v>
      </c>
      <c r="K447" t="s">
        <v>2661</v>
      </c>
      <c r="L447" t="s">
        <v>23</v>
      </c>
      <c r="M447" t="s">
        <v>1695</v>
      </c>
      <c r="N447" s="9">
        <v>129.94999999999999</v>
      </c>
      <c r="O447">
        <v>4</v>
      </c>
      <c r="P447" s="9">
        <f t="shared" si="8"/>
        <v>519.79999999999995</v>
      </c>
    </row>
    <row r="448" spans="1:16" x14ac:dyDescent="0.25">
      <c r="A448" t="s">
        <v>1629</v>
      </c>
      <c r="B448" t="s">
        <v>1700</v>
      </c>
      <c r="C448" t="s">
        <v>1698</v>
      </c>
      <c r="D448" t="s">
        <v>1701</v>
      </c>
      <c r="E448" t="s">
        <v>315</v>
      </c>
      <c r="F448" t="s">
        <v>8</v>
      </c>
      <c r="G448" t="s">
        <v>35</v>
      </c>
      <c r="H448" t="s">
        <v>10</v>
      </c>
      <c r="I448" t="s">
        <v>262</v>
      </c>
      <c r="J448" t="s">
        <v>262</v>
      </c>
      <c r="K448" t="s">
        <v>2661</v>
      </c>
      <c r="L448" t="s">
        <v>23</v>
      </c>
      <c r="M448" t="s">
        <v>1699</v>
      </c>
      <c r="N448" s="9">
        <v>139.94999999999999</v>
      </c>
      <c r="O448">
        <v>4</v>
      </c>
      <c r="P448" s="9">
        <f t="shared" si="8"/>
        <v>559.79999999999995</v>
      </c>
    </row>
    <row r="449" spans="1:16" x14ac:dyDescent="0.25">
      <c r="A449" t="s">
        <v>1707</v>
      </c>
      <c r="B449" t="s">
        <v>1702</v>
      </c>
      <c r="C449" t="s">
        <v>1703</v>
      </c>
      <c r="D449" t="s">
        <v>1704</v>
      </c>
      <c r="E449" t="s">
        <v>1705</v>
      </c>
      <c r="F449" t="s">
        <v>8</v>
      </c>
      <c r="G449" t="s">
        <v>20</v>
      </c>
      <c r="H449" t="s">
        <v>21</v>
      </c>
      <c r="I449" t="s">
        <v>22</v>
      </c>
      <c r="J449" t="s">
        <v>12</v>
      </c>
      <c r="K449" t="s">
        <v>2660</v>
      </c>
      <c r="L449" t="s">
        <v>189</v>
      </c>
      <c r="M449" t="s">
        <v>1706</v>
      </c>
      <c r="N449" s="9">
        <v>59.95</v>
      </c>
      <c r="O449">
        <v>1</v>
      </c>
      <c r="P449" s="9">
        <f t="shared" si="8"/>
        <v>59.95</v>
      </c>
    </row>
    <row r="450" spans="1:16" x14ac:dyDescent="0.25">
      <c r="A450" t="s">
        <v>1707</v>
      </c>
      <c r="B450" t="s">
        <v>1708</v>
      </c>
      <c r="C450" t="s">
        <v>1709</v>
      </c>
      <c r="D450" t="s">
        <v>1710</v>
      </c>
      <c r="E450" t="s">
        <v>1711</v>
      </c>
      <c r="F450" t="s">
        <v>8</v>
      </c>
      <c r="G450" t="s">
        <v>383</v>
      </c>
      <c r="H450" t="s">
        <v>21</v>
      </c>
      <c r="I450" t="s">
        <v>22</v>
      </c>
      <c r="J450" t="s">
        <v>12</v>
      </c>
      <c r="K450" t="s">
        <v>2661</v>
      </c>
      <c r="L450" t="s">
        <v>174</v>
      </c>
      <c r="M450" t="s">
        <v>1712</v>
      </c>
      <c r="N450" s="9">
        <v>114.23999999999998</v>
      </c>
      <c r="O450">
        <v>1</v>
      </c>
      <c r="P450" s="9">
        <f t="shared" si="8"/>
        <v>114.23999999999998</v>
      </c>
    </row>
    <row r="451" spans="1:16" x14ac:dyDescent="0.25">
      <c r="A451" t="s">
        <v>1707</v>
      </c>
      <c r="B451" t="s">
        <v>1713</v>
      </c>
      <c r="C451" t="s">
        <v>1709</v>
      </c>
      <c r="D451" t="s">
        <v>1714</v>
      </c>
      <c r="E451" t="s">
        <v>1705</v>
      </c>
      <c r="F451" t="s">
        <v>8</v>
      </c>
      <c r="G451" t="s">
        <v>383</v>
      </c>
      <c r="H451" t="s">
        <v>21</v>
      </c>
      <c r="I451" t="s">
        <v>22</v>
      </c>
      <c r="J451" t="s">
        <v>12</v>
      </c>
      <c r="K451" t="s">
        <v>2661</v>
      </c>
      <c r="L451" t="s">
        <v>174</v>
      </c>
      <c r="M451" t="s">
        <v>1712</v>
      </c>
      <c r="N451" s="9">
        <v>114.23999999999998</v>
      </c>
      <c r="O451">
        <v>1</v>
      </c>
      <c r="P451" s="9">
        <f t="shared" si="8"/>
        <v>114.23999999999998</v>
      </c>
    </row>
    <row r="452" spans="1:16" x14ac:dyDescent="0.25">
      <c r="A452" t="s">
        <v>1707</v>
      </c>
      <c r="B452" t="s">
        <v>1715</v>
      </c>
      <c r="C452" t="s">
        <v>1709</v>
      </c>
      <c r="D452" t="s">
        <v>1716</v>
      </c>
      <c r="E452" t="s">
        <v>1717</v>
      </c>
      <c r="F452" t="s">
        <v>8</v>
      </c>
      <c r="G452" t="s">
        <v>383</v>
      </c>
      <c r="H452" t="s">
        <v>21</v>
      </c>
      <c r="I452" t="s">
        <v>22</v>
      </c>
      <c r="J452" t="s">
        <v>12</v>
      </c>
      <c r="K452" t="s">
        <v>2661</v>
      </c>
      <c r="L452" t="s">
        <v>174</v>
      </c>
      <c r="M452" t="s">
        <v>1712</v>
      </c>
      <c r="N452" s="9">
        <v>114.23999999999998</v>
      </c>
      <c r="O452">
        <v>1</v>
      </c>
      <c r="P452" s="9">
        <f t="shared" ref="P452:P496" si="9">O452*N452</f>
        <v>114.23999999999998</v>
      </c>
    </row>
    <row r="453" spans="1:16" x14ac:dyDescent="0.25">
      <c r="A453" t="s">
        <v>1707</v>
      </c>
      <c r="B453" t="s">
        <v>1718</v>
      </c>
      <c r="C453" t="s">
        <v>1709</v>
      </c>
      <c r="D453" t="s">
        <v>1719</v>
      </c>
      <c r="E453" t="s">
        <v>1720</v>
      </c>
      <c r="F453" t="s">
        <v>8</v>
      </c>
      <c r="G453" t="s">
        <v>383</v>
      </c>
      <c r="H453" t="s">
        <v>21</v>
      </c>
      <c r="I453" t="s">
        <v>22</v>
      </c>
      <c r="J453" t="s">
        <v>12</v>
      </c>
      <c r="K453" t="s">
        <v>2661</v>
      </c>
      <c r="L453" t="s">
        <v>174</v>
      </c>
      <c r="M453" t="s">
        <v>1712</v>
      </c>
      <c r="N453" s="9">
        <v>114.23999999999998</v>
      </c>
      <c r="O453">
        <v>1</v>
      </c>
      <c r="P453" s="9">
        <f t="shared" si="9"/>
        <v>114.23999999999998</v>
      </c>
    </row>
    <row r="454" spans="1:16" x14ac:dyDescent="0.25">
      <c r="A454" t="s">
        <v>1707</v>
      </c>
      <c r="B454" t="s">
        <v>1721</v>
      </c>
      <c r="C454" t="s">
        <v>1722</v>
      </c>
      <c r="D454" t="s">
        <v>1723</v>
      </c>
      <c r="E454" t="s">
        <v>1724</v>
      </c>
      <c r="F454" t="s">
        <v>8</v>
      </c>
      <c r="G454" t="s">
        <v>20</v>
      </c>
      <c r="H454" t="s">
        <v>21</v>
      </c>
      <c r="I454" t="s">
        <v>22</v>
      </c>
      <c r="J454" t="s">
        <v>12</v>
      </c>
      <c r="K454" t="s">
        <v>2660</v>
      </c>
      <c r="L454" t="s">
        <v>54</v>
      </c>
      <c r="M454" t="s">
        <v>1712</v>
      </c>
      <c r="N454" s="9">
        <v>114.18899999999999</v>
      </c>
      <c r="O454">
        <v>1</v>
      </c>
      <c r="P454" s="9">
        <f t="shared" si="9"/>
        <v>114.18899999999999</v>
      </c>
    </row>
    <row r="455" spans="1:16" x14ac:dyDescent="0.25">
      <c r="A455" t="s">
        <v>1707</v>
      </c>
      <c r="B455" t="s">
        <v>1725</v>
      </c>
      <c r="C455" t="s">
        <v>1722</v>
      </c>
      <c r="D455" t="s">
        <v>1726</v>
      </c>
      <c r="E455" t="s">
        <v>1727</v>
      </c>
      <c r="F455" t="s">
        <v>8</v>
      </c>
      <c r="G455" t="s">
        <v>20</v>
      </c>
      <c r="H455" t="s">
        <v>21</v>
      </c>
      <c r="I455" t="s">
        <v>22</v>
      </c>
      <c r="J455" t="s">
        <v>12</v>
      </c>
      <c r="K455" t="s">
        <v>2660</v>
      </c>
      <c r="L455" t="s">
        <v>54</v>
      </c>
      <c r="M455" t="s">
        <v>1712</v>
      </c>
      <c r="N455" s="9">
        <v>114.18899999999999</v>
      </c>
      <c r="O455">
        <v>1</v>
      </c>
      <c r="P455" s="9">
        <f t="shared" si="9"/>
        <v>114.18899999999999</v>
      </c>
    </row>
    <row r="456" spans="1:16" x14ac:dyDescent="0.25">
      <c r="A456" t="s">
        <v>1707</v>
      </c>
      <c r="B456" t="s">
        <v>1728</v>
      </c>
      <c r="C456" t="s">
        <v>1722</v>
      </c>
      <c r="D456" t="s">
        <v>1729</v>
      </c>
      <c r="E456" t="s">
        <v>1711</v>
      </c>
      <c r="F456" t="s">
        <v>8</v>
      </c>
      <c r="G456" t="s">
        <v>20</v>
      </c>
      <c r="H456" t="s">
        <v>21</v>
      </c>
      <c r="I456" t="s">
        <v>22</v>
      </c>
      <c r="J456" t="s">
        <v>12</v>
      </c>
      <c r="K456" t="s">
        <v>2660</v>
      </c>
      <c r="L456" t="s">
        <v>54</v>
      </c>
      <c r="M456" t="s">
        <v>1712</v>
      </c>
      <c r="N456" s="9">
        <v>114.23999999999998</v>
      </c>
      <c r="O456">
        <v>1</v>
      </c>
      <c r="P456" s="9">
        <f t="shared" si="9"/>
        <v>114.23999999999998</v>
      </c>
    </row>
    <row r="457" spans="1:16" x14ac:dyDescent="0.25">
      <c r="A457" t="s">
        <v>1707</v>
      </c>
      <c r="B457" t="s">
        <v>1730</v>
      </c>
      <c r="C457" t="s">
        <v>1722</v>
      </c>
      <c r="D457" t="s">
        <v>1731</v>
      </c>
      <c r="E457" t="s">
        <v>1705</v>
      </c>
      <c r="F457" t="s">
        <v>8</v>
      </c>
      <c r="G457" t="s">
        <v>20</v>
      </c>
      <c r="H457" t="s">
        <v>21</v>
      </c>
      <c r="I457" t="s">
        <v>22</v>
      </c>
      <c r="J457" t="s">
        <v>12</v>
      </c>
      <c r="K457" t="s">
        <v>2660</v>
      </c>
      <c r="L457" t="s">
        <v>54</v>
      </c>
      <c r="M457" t="s">
        <v>1712</v>
      </c>
      <c r="N457" s="9">
        <v>114.18899999999999</v>
      </c>
      <c r="O457">
        <v>1</v>
      </c>
      <c r="P457" s="9">
        <f t="shared" si="9"/>
        <v>114.18899999999999</v>
      </c>
    </row>
    <row r="458" spans="1:16" x14ac:dyDescent="0.25">
      <c r="A458" t="s">
        <v>1707</v>
      </c>
      <c r="B458" t="s">
        <v>1732</v>
      </c>
      <c r="C458" t="s">
        <v>1722</v>
      </c>
      <c r="D458" t="s">
        <v>1733</v>
      </c>
      <c r="E458" t="s">
        <v>1717</v>
      </c>
      <c r="F458" t="s">
        <v>8</v>
      </c>
      <c r="G458" t="s">
        <v>20</v>
      </c>
      <c r="H458" t="s">
        <v>21</v>
      </c>
      <c r="I458" t="s">
        <v>22</v>
      </c>
      <c r="J458" t="s">
        <v>12</v>
      </c>
      <c r="K458" t="s">
        <v>2660</v>
      </c>
      <c r="L458" t="s">
        <v>54</v>
      </c>
      <c r="M458" t="s">
        <v>1712</v>
      </c>
      <c r="N458" s="9">
        <v>114.23999999999998</v>
      </c>
      <c r="O458">
        <v>1</v>
      </c>
      <c r="P458" s="9">
        <f t="shared" si="9"/>
        <v>114.23999999999998</v>
      </c>
    </row>
    <row r="459" spans="1:16" x14ac:dyDescent="0.25">
      <c r="A459" t="s">
        <v>1736</v>
      </c>
      <c r="B459" t="s">
        <v>1737</v>
      </c>
      <c r="C459" t="s">
        <v>1734</v>
      </c>
      <c r="D459" t="s">
        <v>1738</v>
      </c>
      <c r="E459" t="s">
        <v>51</v>
      </c>
      <c r="F459" t="s">
        <v>8</v>
      </c>
      <c r="G459" t="s">
        <v>35</v>
      </c>
      <c r="H459" t="s">
        <v>463</v>
      </c>
      <c r="I459" t="s">
        <v>11</v>
      </c>
      <c r="J459" t="s">
        <v>11</v>
      </c>
      <c r="K459" t="s">
        <v>2661</v>
      </c>
      <c r="L459" t="s">
        <v>122</v>
      </c>
      <c r="M459" t="s">
        <v>1735</v>
      </c>
      <c r="N459" s="9">
        <v>69.95</v>
      </c>
      <c r="O459">
        <v>1</v>
      </c>
      <c r="P459" s="9">
        <f t="shared" si="9"/>
        <v>69.95</v>
      </c>
    </row>
    <row r="460" spans="1:16" x14ac:dyDescent="0.25">
      <c r="A460" t="s">
        <v>1736</v>
      </c>
      <c r="B460" t="s">
        <v>1741</v>
      </c>
      <c r="C460" t="s">
        <v>1739</v>
      </c>
      <c r="D460" t="s">
        <v>1742</v>
      </c>
      <c r="E460" t="s">
        <v>43</v>
      </c>
      <c r="F460" t="s">
        <v>8</v>
      </c>
      <c r="G460" t="s">
        <v>35</v>
      </c>
      <c r="H460" t="s">
        <v>463</v>
      </c>
      <c r="I460" t="s">
        <v>11</v>
      </c>
      <c r="J460" t="s">
        <v>11</v>
      </c>
      <c r="K460" t="s">
        <v>2661</v>
      </c>
      <c r="L460" t="s">
        <v>13</v>
      </c>
      <c r="M460" t="s">
        <v>1740</v>
      </c>
      <c r="N460" s="9">
        <v>59.95</v>
      </c>
      <c r="O460">
        <v>1</v>
      </c>
      <c r="P460" s="9">
        <f t="shared" si="9"/>
        <v>59.95</v>
      </c>
    </row>
    <row r="461" spans="1:16" x14ac:dyDescent="0.25">
      <c r="A461" t="s">
        <v>1747</v>
      </c>
      <c r="B461" t="s">
        <v>1743</v>
      </c>
      <c r="C461" t="s">
        <v>1744</v>
      </c>
      <c r="D461" t="s">
        <v>1745</v>
      </c>
      <c r="E461" t="s">
        <v>47</v>
      </c>
      <c r="F461" t="s">
        <v>8</v>
      </c>
      <c r="G461" t="s">
        <v>9</v>
      </c>
      <c r="H461" t="s">
        <v>10</v>
      </c>
      <c r="I461" t="s">
        <v>11</v>
      </c>
      <c r="J461" t="s">
        <v>12</v>
      </c>
      <c r="K461" t="s">
        <v>2661</v>
      </c>
      <c r="L461" t="s">
        <v>174</v>
      </c>
      <c r="M461" t="s">
        <v>1746</v>
      </c>
      <c r="N461" s="9">
        <v>69.989999999999995</v>
      </c>
      <c r="O461">
        <v>10</v>
      </c>
      <c r="P461" s="9">
        <f t="shared" si="9"/>
        <v>699.9</v>
      </c>
    </row>
    <row r="462" spans="1:16" x14ac:dyDescent="0.25">
      <c r="A462" t="s">
        <v>1747</v>
      </c>
      <c r="B462" t="s">
        <v>1749</v>
      </c>
      <c r="C462" t="s">
        <v>1748</v>
      </c>
      <c r="D462" t="s">
        <v>1750</v>
      </c>
      <c r="E462" t="s">
        <v>264</v>
      </c>
      <c r="F462" t="s">
        <v>8</v>
      </c>
      <c r="G462" t="s">
        <v>9</v>
      </c>
      <c r="H462" t="s">
        <v>10</v>
      </c>
      <c r="I462" t="s">
        <v>11</v>
      </c>
      <c r="J462" t="s">
        <v>12</v>
      </c>
      <c r="K462" t="s">
        <v>2661</v>
      </c>
      <c r="L462" t="s">
        <v>295</v>
      </c>
      <c r="M462" t="s">
        <v>1746</v>
      </c>
      <c r="N462" s="9">
        <v>69.989999999999995</v>
      </c>
      <c r="O462">
        <v>10</v>
      </c>
      <c r="P462" s="9">
        <f t="shared" si="9"/>
        <v>699.9</v>
      </c>
    </row>
    <row r="463" spans="1:16" x14ac:dyDescent="0.25">
      <c r="A463" t="s">
        <v>1747</v>
      </c>
      <c r="B463" t="s">
        <v>1751</v>
      </c>
      <c r="C463" t="s">
        <v>1744</v>
      </c>
      <c r="D463" t="s">
        <v>1752</v>
      </c>
      <c r="E463" t="s">
        <v>264</v>
      </c>
      <c r="F463" t="s">
        <v>8</v>
      </c>
      <c r="G463" t="s">
        <v>9</v>
      </c>
      <c r="H463" t="s">
        <v>10</v>
      </c>
      <c r="I463" t="s">
        <v>11</v>
      </c>
      <c r="J463" t="s">
        <v>12</v>
      </c>
      <c r="K463" t="s">
        <v>2661</v>
      </c>
      <c r="L463" t="s">
        <v>174</v>
      </c>
      <c r="M463" t="s">
        <v>1746</v>
      </c>
      <c r="N463" s="9">
        <v>69.989999999999995</v>
      </c>
      <c r="O463">
        <v>4</v>
      </c>
      <c r="P463" s="9">
        <f t="shared" si="9"/>
        <v>279.95999999999998</v>
      </c>
    </row>
    <row r="464" spans="1:16" x14ac:dyDescent="0.25">
      <c r="A464" t="s">
        <v>1747</v>
      </c>
      <c r="B464" t="s">
        <v>1755</v>
      </c>
      <c r="C464" t="s">
        <v>1753</v>
      </c>
      <c r="D464" t="s">
        <v>1756</v>
      </c>
      <c r="E464" t="s">
        <v>51</v>
      </c>
      <c r="F464" t="s">
        <v>8</v>
      </c>
      <c r="G464" t="s">
        <v>9</v>
      </c>
      <c r="H464" t="s">
        <v>10</v>
      </c>
      <c r="I464" t="s">
        <v>297</v>
      </c>
      <c r="J464" t="s">
        <v>297</v>
      </c>
      <c r="K464" t="s">
        <v>2661</v>
      </c>
      <c r="L464" t="s">
        <v>23</v>
      </c>
      <c r="M464" t="s">
        <v>1754</v>
      </c>
      <c r="N464" s="9">
        <v>53.805</v>
      </c>
      <c r="O464">
        <v>2</v>
      </c>
      <c r="P464" s="9">
        <f t="shared" si="9"/>
        <v>107.61</v>
      </c>
    </row>
    <row r="465" spans="1:16" x14ac:dyDescent="0.25">
      <c r="A465" t="s">
        <v>1762</v>
      </c>
      <c r="B465" t="s">
        <v>1758</v>
      </c>
      <c r="C465" t="s">
        <v>1759</v>
      </c>
      <c r="D465" t="s">
        <v>1760</v>
      </c>
      <c r="E465" t="s">
        <v>43</v>
      </c>
      <c r="F465" t="s">
        <v>8</v>
      </c>
      <c r="G465" t="s">
        <v>35</v>
      </c>
      <c r="H465" t="s">
        <v>10</v>
      </c>
      <c r="I465" t="s">
        <v>11</v>
      </c>
      <c r="J465" t="s">
        <v>11</v>
      </c>
      <c r="K465" t="s">
        <v>2661</v>
      </c>
      <c r="L465" t="s">
        <v>630</v>
      </c>
      <c r="M465" t="s">
        <v>1761</v>
      </c>
      <c r="N465" s="9">
        <v>39.99</v>
      </c>
      <c r="O465">
        <v>4</v>
      </c>
      <c r="P465" s="9">
        <f t="shared" si="9"/>
        <v>159.96</v>
      </c>
    </row>
    <row r="466" spans="1:16" x14ac:dyDescent="0.25">
      <c r="A466" t="s">
        <v>1768</v>
      </c>
      <c r="B466" t="s">
        <v>1764</v>
      </c>
      <c r="C466" t="s">
        <v>1765</v>
      </c>
      <c r="D466" t="s">
        <v>1766</v>
      </c>
      <c r="E466" t="s">
        <v>264</v>
      </c>
      <c r="F466" t="s">
        <v>8</v>
      </c>
      <c r="G466" t="s">
        <v>35</v>
      </c>
      <c r="H466" t="s">
        <v>10</v>
      </c>
      <c r="I466" t="s">
        <v>11</v>
      </c>
      <c r="J466" t="s">
        <v>11</v>
      </c>
      <c r="K466" t="s">
        <v>2661</v>
      </c>
      <c r="L466" t="s">
        <v>23</v>
      </c>
      <c r="M466" t="s">
        <v>1767</v>
      </c>
      <c r="N466" s="9">
        <v>64.989999999999995</v>
      </c>
      <c r="O466">
        <v>1</v>
      </c>
      <c r="P466" s="9">
        <f t="shared" si="9"/>
        <v>64.989999999999995</v>
      </c>
    </row>
    <row r="467" spans="1:16" x14ac:dyDescent="0.25">
      <c r="A467" t="s">
        <v>1747</v>
      </c>
      <c r="B467" t="s">
        <v>1769</v>
      </c>
      <c r="C467" t="s">
        <v>1770</v>
      </c>
      <c r="D467" t="s">
        <v>1771</v>
      </c>
      <c r="E467" t="s">
        <v>47</v>
      </c>
      <c r="F467" t="s">
        <v>8</v>
      </c>
      <c r="G467" t="s">
        <v>9</v>
      </c>
      <c r="H467" t="s">
        <v>10</v>
      </c>
      <c r="I467" t="s">
        <v>11</v>
      </c>
      <c r="J467" t="s">
        <v>12</v>
      </c>
      <c r="K467" t="s">
        <v>2661</v>
      </c>
      <c r="L467" t="s">
        <v>113</v>
      </c>
      <c r="M467" t="s">
        <v>1772</v>
      </c>
      <c r="N467" s="9">
        <v>99.99</v>
      </c>
      <c r="O467">
        <v>2</v>
      </c>
      <c r="P467" s="9">
        <f t="shared" si="9"/>
        <v>199.98</v>
      </c>
    </row>
    <row r="468" spans="1:16" x14ac:dyDescent="0.25">
      <c r="A468" t="s">
        <v>1757</v>
      </c>
      <c r="B468" t="s">
        <v>1775</v>
      </c>
      <c r="C468" t="s">
        <v>1773</v>
      </c>
      <c r="D468" t="s">
        <v>1776</v>
      </c>
      <c r="E468" t="s">
        <v>195</v>
      </c>
      <c r="F468" t="s">
        <v>8</v>
      </c>
      <c r="G468" t="s">
        <v>35</v>
      </c>
      <c r="H468" t="s">
        <v>463</v>
      </c>
      <c r="I468" t="s">
        <v>746</v>
      </c>
      <c r="J468" t="s">
        <v>746</v>
      </c>
      <c r="K468" t="s">
        <v>2661</v>
      </c>
      <c r="L468" t="s">
        <v>189</v>
      </c>
      <c r="M468" t="s">
        <v>1774</v>
      </c>
      <c r="N468" s="9">
        <v>39.99</v>
      </c>
      <c r="O468">
        <v>8</v>
      </c>
      <c r="P468" s="9">
        <f t="shared" si="9"/>
        <v>319.92</v>
      </c>
    </row>
    <row r="469" spans="1:16" x14ac:dyDescent="0.25">
      <c r="A469" t="s">
        <v>1780</v>
      </c>
      <c r="B469" t="s">
        <v>1777</v>
      </c>
      <c r="C469" t="s">
        <v>1778</v>
      </c>
      <c r="D469" t="s">
        <v>1779</v>
      </c>
      <c r="E469" t="s">
        <v>1509</v>
      </c>
      <c r="F469" t="s">
        <v>8</v>
      </c>
      <c r="G469" t="s">
        <v>383</v>
      </c>
      <c r="H469" t="s">
        <v>21</v>
      </c>
      <c r="I469" t="s">
        <v>39</v>
      </c>
      <c r="J469" t="s">
        <v>39</v>
      </c>
      <c r="K469" t="s">
        <v>2661</v>
      </c>
      <c r="L469" t="s">
        <v>95</v>
      </c>
      <c r="M469" t="s">
        <v>626</v>
      </c>
      <c r="N469" s="9">
        <v>39.99</v>
      </c>
      <c r="O469">
        <v>1</v>
      </c>
      <c r="P469" s="9">
        <f t="shared" si="9"/>
        <v>39.99</v>
      </c>
    </row>
    <row r="470" spans="1:16" x14ac:dyDescent="0.25">
      <c r="A470" t="s">
        <v>1780</v>
      </c>
      <c r="B470" t="s">
        <v>1781</v>
      </c>
      <c r="C470" t="s">
        <v>1778</v>
      </c>
      <c r="D470" t="s">
        <v>1782</v>
      </c>
      <c r="E470" t="s">
        <v>1461</v>
      </c>
      <c r="F470" t="s">
        <v>8</v>
      </c>
      <c r="G470" t="s">
        <v>383</v>
      </c>
      <c r="H470" t="s">
        <v>21</v>
      </c>
      <c r="I470" t="s">
        <v>39</v>
      </c>
      <c r="J470" t="s">
        <v>39</v>
      </c>
      <c r="K470" t="s">
        <v>2661</v>
      </c>
      <c r="L470" t="s">
        <v>95</v>
      </c>
      <c r="M470" t="s">
        <v>626</v>
      </c>
      <c r="N470" s="9">
        <v>39.99</v>
      </c>
      <c r="O470">
        <v>1</v>
      </c>
      <c r="P470" s="9">
        <f t="shared" si="9"/>
        <v>39.99</v>
      </c>
    </row>
    <row r="471" spans="1:16" x14ac:dyDescent="0.25">
      <c r="A471" t="s">
        <v>1747</v>
      </c>
      <c r="B471" t="s">
        <v>1783</v>
      </c>
      <c r="C471" t="s">
        <v>1784</v>
      </c>
      <c r="D471" t="s">
        <v>1785</v>
      </c>
      <c r="E471" t="s">
        <v>47</v>
      </c>
      <c r="F471" t="s">
        <v>8</v>
      </c>
      <c r="G471" t="s">
        <v>9</v>
      </c>
      <c r="H471" t="s">
        <v>10</v>
      </c>
      <c r="I471" t="s">
        <v>11</v>
      </c>
      <c r="J471" t="s">
        <v>12</v>
      </c>
      <c r="K471" t="s">
        <v>2661</v>
      </c>
      <c r="L471" t="s">
        <v>23</v>
      </c>
      <c r="M471" t="s">
        <v>1772</v>
      </c>
      <c r="N471" s="9">
        <v>99.99</v>
      </c>
      <c r="O471">
        <v>10</v>
      </c>
      <c r="P471" s="9">
        <f t="shared" si="9"/>
        <v>999.9</v>
      </c>
    </row>
    <row r="472" spans="1:16" x14ac:dyDescent="0.25">
      <c r="A472" t="s">
        <v>1757</v>
      </c>
      <c r="B472" t="s">
        <v>1786</v>
      </c>
      <c r="C472" t="s">
        <v>1787</v>
      </c>
      <c r="D472" t="s">
        <v>1788</v>
      </c>
      <c r="E472" t="s">
        <v>43</v>
      </c>
      <c r="F472" t="s">
        <v>8</v>
      </c>
      <c r="G472" t="s">
        <v>35</v>
      </c>
      <c r="H472" t="s">
        <v>10</v>
      </c>
      <c r="I472" t="s">
        <v>262</v>
      </c>
      <c r="J472" t="s">
        <v>262</v>
      </c>
      <c r="K472" t="s">
        <v>2661</v>
      </c>
      <c r="L472" t="s">
        <v>95</v>
      </c>
      <c r="M472" t="s">
        <v>1789</v>
      </c>
      <c r="N472" s="9">
        <v>69.989999999999995</v>
      </c>
      <c r="O472">
        <v>3</v>
      </c>
      <c r="P472" s="9">
        <f t="shared" si="9"/>
        <v>209.96999999999997</v>
      </c>
    </row>
    <row r="473" spans="1:16" x14ac:dyDescent="0.25">
      <c r="A473" t="s">
        <v>1757</v>
      </c>
      <c r="B473" t="s">
        <v>1790</v>
      </c>
      <c r="C473" t="s">
        <v>1791</v>
      </c>
      <c r="D473" t="s">
        <v>1792</v>
      </c>
      <c r="E473" t="s">
        <v>50</v>
      </c>
      <c r="F473" t="s">
        <v>8</v>
      </c>
      <c r="G473" t="s">
        <v>35</v>
      </c>
      <c r="H473" t="s">
        <v>10</v>
      </c>
      <c r="I473" t="s">
        <v>11</v>
      </c>
      <c r="J473" t="s">
        <v>11</v>
      </c>
      <c r="K473" t="s">
        <v>2661</v>
      </c>
      <c r="L473" t="s">
        <v>295</v>
      </c>
      <c r="M473" t="s">
        <v>1793</v>
      </c>
      <c r="N473" s="9">
        <v>54.99</v>
      </c>
      <c r="O473">
        <v>5</v>
      </c>
      <c r="P473" s="9">
        <f t="shared" si="9"/>
        <v>274.95</v>
      </c>
    </row>
    <row r="474" spans="1:16" x14ac:dyDescent="0.25">
      <c r="A474" t="s">
        <v>1780</v>
      </c>
      <c r="B474" t="s">
        <v>1794</v>
      </c>
      <c r="C474" t="s">
        <v>1795</v>
      </c>
      <c r="D474" t="s">
        <v>1796</v>
      </c>
      <c r="E474" t="s">
        <v>326</v>
      </c>
      <c r="F474" t="s">
        <v>8</v>
      </c>
      <c r="G474" t="s">
        <v>20</v>
      </c>
      <c r="H474" t="s">
        <v>1797</v>
      </c>
      <c r="I474" t="s">
        <v>1798</v>
      </c>
      <c r="J474" t="s">
        <v>1798</v>
      </c>
      <c r="K474" t="s">
        <v>2660</v>
      </c>
      <c r="L474" t="s">
        <v>95</v>
      </c>
      <c r="M474" t="s">
        <v>1799</v>
      </c>
      <c r="N474" s="9">
        <v>44.99</v>
      </c>
      <c r="O474">
        <v>3</v>
      </c>
      <c r="P474" s="9">
        <f t="shared" si="9"/>
        <v>134.97</v>
      </c>
    </row>
    <row r="475" spans="1:16" x14ac:dyDescent="0.25">
      <c r="A475" t="s">
        <v>1780</v>
      </c>
      <c r="B475" t="s">
        <v>1800</v>
      </c>
      <c r="C475" t="s">
        <v>1801</v>
      </c>
      <c r="D475" t="s">
        <v>1802</v>
      </c>
      <c r="E475" t="s">
        <v>326</v>
      </c>
      <c r="F475" t="s">
        <v>8</v>
      </c>
      <c r="G475" t="s">
        <v>20</v>
      </c>
      <c r="H475" t="s">
        <v>1797</v>
      </c>
      <c r="I475" t="s">
        <v>1798</v>
      </c>
      <c r="J475" t="s">
        <v>1798</v>
      </c>
      <c r="K475" t="s">
        <v>2660</v>
      </c>
      <c r="L475" t="s">
        <v>1803</v>
      </c>
      <c r="M475" t="s">
        <v>1804</v>
      </c>
      <c r="N475" s="9">
        <v>44.99</v>
      </c>
      <c r="O475">
        <v>2</v>
      </c>
      <c r="P475" s="9">
        <f t="shared" si="9"/>
        <v>89.98</v>
      </c>
    </row>
    <row r="476" spans="1:16" x14ac:dyDescent="0.25">
      <c r="A476" t="s">
        <v>1780</v>
      </c>
      <c r="B476" t="s">
        <v>1805</v>
      </c>
      <c r="C476" t="s">
        <v>1806</v>
      </c>
      <c r="D476" t="s">
        <v>1807</v>
      </c>
      <c r="E476" t="s">
        <v>326</v>
      </c>
      <c r="F476" t="s">
        <v>8</v>
      </c>
      <c r="G476" t="s">
        <v>383</v>
      </c>
      <c r="H476" t="s">
        <v>1797</v>
      </c>
      <c r="I476" t="s">
        <v>1798</v>
      </c>
      <c r="J476" t="s">
        <v>1798</v>
      </c>
      <c r="K476" t="s">
        <v>2660</v>
      </c>
      <c r="L476" t="s">
        <v>95</v>
      </c>
      <c r="M476" t="s">
        <v>1808</v>
      </c>
      <c r="N476" s="9">
        <v>44.99</v>
      </c>
      <c r="O476">
        <v>1</v>
      </c>
      <c r="P476" s="9">
        <f t="shared" si="9"/>
        <v>44.99</v>
      </c>
    </row>
    <row r="477" spans="1:16" x14ac:dyDescent="0.25">
      <c r="A477" t="s">
        <v>1747</v>
      </c>
      <c r="B477" t="s">
        <v>1810</v>
      </c>
      <c r="C477" t="s">
        <v>1763</v>
      </c>
      <c r="D477" t="s">
        <v>1811</v>
      </c>
      <c r="E477" t="s">
        <v>47</v>
      </c>
      <c r="F477" t="s">
        <v>8</v>
      </c>
      <c r="G477" t="s">
        <v>9</v>
      </c>
      <c r="H477" t="s">
        <v>10</v>
      </c>
      <c r="I477" t="s">
        <v>11</v>
      </c>
      <c r="J477" t="s">
        <v>12</v>
      </c>
      <c r="K477" t="s">
        <v>2661</v>
      </c>
      <c r="L477" t="s">
        <v>122</v>
      </c>
      <c r="M477" t="s">
        <v>626</v>
      </c>
      <c r="N477" s="9">
        <v>40.850999999999999</v>
      </c>
      <c r="O477">
        <v>2</v>
      </c>
      <c r="P477" s="9">
        <f t="shared" si="9"/>
        <v>81.701999999999998</v>
      </c>
    </row>
    <row r="478" spans="1:16" x14ac:dyDescent="0.25">
      <c r="A478" t="s">
        <v>1747</v>
      </c>
      <c r="B478" t="s">
        <v>1812</v>
      </c>
      <c r="C478" t="s">
        <v>1763</v>
      </c>
      <c r="D478" t="s">
        <v>1813</v>
      </c>
      <c r="E478" t="s">
        <v>43</v>
      </c>
      <c r="F478" t="s">
        <v>8</v>
      </c>
      <c r="G478" t="s">
        <v>9</v>
      </c>
      <c r="H478" t="s">
        <v>10</v>
      </c>
      <c r="I478" t="s">
        <v>11</v>
      </c>
      <c r="J478" t="s">
        <v>12</v>
      </c>
      <c r="K478" t="s">
        <v>2661</v>
      </c>
      <c r="L478" t="s">
        <v>122</v>
      </c>
      <c r="M478" t="s">
        <v>626</v>
      </c>
      <c r="N478" s="9">
        <v>40.850999999999999</v>
      </c>
      <c r="O478">
        <v>6</v>
      </c>
      <c r="P478" s="9">
        <f t="shared" si="9"/>
        <v>245.10599999999999</v>
      </c>
    </row>
    <row r="479" spans="1:16" x14ac:dyDescent="0.25">
      <c r="A479" t="s">
        <v>1747</v>
      </c>
      <c r="B479" t="s">
        <v>1814</v>
      </c>
      <c r="C479" t="s">
        <v>1763</v>
      </c>
      <c r="D479" t="s">
        <v>1815</v>
      </c>
      <c r="E479" t="s">
        <v>51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  <c r="K479" t="s">
        <v>2661</v>
      </c>
      <c r="L479" t="s">
        <v>122</v>
      </c>
      <c r="M479" t="s">
        <v>626</v>
      </c>
      <c r="N479" s="9">
        <v>40.850999999999999</v>
      </c>
      <c r="O479">
        <v>2</v>
      </c>
      <c r="P479" s="9">
        <f t="shared" si="9"/>
        <v>81.701999999999998</v>
      </c>
    </row>
    <row r="480" spans="1:16" x14ac:dyDescent="0.25">
      <c r="A480" t="s">
        <v>1809</v>
      </c>
      <c r="B480" t="s">
        <v>1817</v>
      </c>
      <c r="C480" t="s">
        <v>1818</v>
      </c>
      <c r="D480" t="s">
        <v>1819</v>
      </c>
      <c r="E480" t="s">
        <v>264</v>
      </c>
      <c r="F480" t="s">
        <v>8</v>
      </c>
      <c r="G480" t="s">
        <v>35</v>
      </c>
      <c r="H480" t="s">
        <v>10</v>
      </c>
      <c r="I480" t="s">
        <v>262</v>
      </c>
      <c r="J480" t="s">
        <v>262</v>
      </c>
      <c r="K480" t="s">
        <v>2661</v>
      </c>
      <c r="L480" t="s">
        <v>189</v>
      </c>
      <c r="M480" t="s">
        <v>1820</v>
      </c>
      <c r="N480" s="9">
        <v>49.99</v>
      </c>
      <c r="O480">
        <v>1</v>
      </c>
      <c r="P480" s="9">
        <f t="shared" si="9"/>
        <v>49.99</v>
      </c>
    </row>
    <row r="481" spans="1:16" x14ac:dyDescent="0.25">
      <c r="A481" t="s">
        <v>1736</v>
      </c>
      <c r="B481" t="s">
        <v>1823</v>
      </c>
      <c r="C481" t="s">
        <v>1821</v>
      </c>
      <c r="D481" t="s">
        <v>1824</v>
      </c>
      <c r="E481" t="s">
        <v>51</v>
      </c>
      <c r="F481" t="s">
        <v>8</v>
      </c>
      <c r="G481" t="s">
        <v>35</v>
      </c>
      <c r="H481" t="s">
        <v>463</v>
      </c>
      <c r="I481" t="s">
        <v>11</v>
      </c>
      <c r="J481" t="s">
        <v>11</v>
      </c>
      <c r="K481" t="s">
        <v>2661</v>
      </c>
      <c r="L481" t="s">
        <v>253</v>
      </c>
      <c r="M481" t="s">
        <v>1822</v>
      </c>
      <c r="N481" s="9">
        <v>49.95</v>
      </c>
      <c r="O481">
        <v>1</v>
      </c>
      <c r="P481" s="9">
        <f t="shared" si="9"/>
        <v>49.95</v>
      </c>
    </row>
    <row r="482" spans="1:16" x14ac:dyDescent="0.25">
      <c r="A482" t="s">
        <v>1757</v>
      </c>
      <c r="B482" t="s">
        <v>1825</v>
      </c>
      <c r="C482" t="s">
        <v>1826</v>
      </c>
      <c r="D482" t="s">
        <v>1827</v>
      </c>
      <c r="E482" t="s">
        <v>50</v>
      </c>
      <c r="F482" t="s">
        <v>8</v>
      </c>
      <c r="G482" t="s">
        <v>35</v>
      </c>
      <c r="H482" t="s">
        <v>10</v>
      </c>
      <c r="I482" t="s">
        <v>11</v>
      </c>
      <c r="J482" t="s">
        <v>11</v>
      </c>
      <c r="K482" t="s">
        <v>2661</v>
      </c>
      <c r="L482" t="s">
        <v>101</v>
      </c>
      <c r="M482" t="s">
        <v>1828</v>
      </c>
      <c r="N482" s="9">
        <v>49.99</v>
      </c>
      <c r="O482">
        <v>3</v>
      </c>
      <c r="P482" s="9">
        <f t="shared" si="9"/>
        <v>149.97</v>
      </c>
    </row>
    <row r="483" spans="1:16" x14ac:dyDescent="0.25">
      <c r="A483" t="s">
        <v>1757</v>
      </c>
      <c r="B483" t="s">
        <v>1829</v>
      </c>
      <c r="C483" t="s">
        <v>1830</v>
      </c>
      <c r="D483" t="s">
        <v>1831</v>
      </c>
      <c r="E483" t="s">
        <v>264</v>
      </c>
      <c r="F483" t="s">
        <v>8</v>
      </c>
      <c r="G483" t="s">
        <v>35</v>
      </c>
      <c r="H483" t="s">
        <v>10</v>
      </c>
      <c r="I483" t="s">
        <v>11</v>
      </c>
      <c r="J483" t="s">
        <v>11</v>
      </c>
      <c r="K483" t="s">
        <v>2661</v>
      </c>
      <c r="L483" t="s">
        <v>36</v>
      </c>
      <c r="M483" t="s">
        <v>1832</v>
      </c>
      <c r="N483" s="9">
        <v>59.99</v>
      </c>
      <c r="O483">
        <v>4</v>
      </c>
      <c r="P483" s="9">
        <f t="shared" si="9"/>
        <v>239.96</v>
      </c>
    </row>
    <row r="484" spans="1:16" x14ac:dyDescent="0.25">
      <c r="A484" t="s">
        <v>1757</v>
      </c>
      <c r="B484" t="s">
        <v>1833</v>
      </c>
      <c r="C484" t="s">
        <v>1830</v>
      </c>
      <c r="D484" t="s">
        <v>1834</v>
      </c>
      <c r="E484" t="s">
        <v>43</v>
      </c>
      <c r="F484" t="s">
        <v>8</v>
      </c>
      <c r="G484" t="s">
        <v>35</v>
      </c>
      <c r="H484" t="s">
        <v>10</v>
      </c>
      <c r="I484" t="s">
        <v>11</v>
      </c>
      <c r="J484" t="s">
        <v>11</v>
      </c>
      <c r="K484" t="s">
        <v>2661</v>
      </c>
      <c r="L484" t="s">
        <v>36</v>
      </c>
      <c r="M484" t="s">
        <v>1832</v>
      </c>
      <c r="N484" s="9">
        <v>59.99</v>
      </c>
      <c r="O484">
        <v>8</v>
      </c>
      <c r="P484" s="9">
        <f t="shared" si="9"/>
        <v>479.92</v>
      </c>
    </row>
    <row r="485" spans="1:16" x14ac:dyDescent="0.25">
      <c r="A485" t="s">
        <v>1757</v>
      </c>
      <c r="B485" t="s">
        <v>1835</v>
      </c>
      <c r="C485" t="s">
        <v>1830</v>
      </c>
      <c r="D485" t="s">
        <v>1836</v>
      </c>
      <c r="E485" t="s">
        <v>38</v>
      </c>
      <c r="F485" t="s">
        <v>8</v>
      </c>
      <c r="G485" t="s">
        <v>35</v>
      </c>
      <c r="H485" t="s">
        <v>10</v>
      </c>
      <c r="I485" t="s">
        <v>11</v>
      </c>
      <c r="J485" t="s">
        <v>11</v>
      </c>
      <c r="K485" t="s">
        <v>2661</v>
      </c>
      <c r="L485" t="s">
        <v>36</v>
      </c>
      <c r="M485" t="s">
        <v>1832</v>
      </c>
      <c r="N485" s="9">
        <v>59.99</v>
      </c>
      <c r="O485">
        <v>8</v>
      </c>
      <c r="P485" s="9">
        <f t="shared" si="9"/>
        <v>479.92</v>
      </c>
    </row>
    <row r="486" spans="1:16" x14ac:dyDescent="0.25">
      <c r="A486" t="s">
        <v>1757</v>
      </c>
      <c r="B486" t="s">
        <v>1837</v>
      </c>
      <c r="C486" t="s">
        <v>1838</v>
      </c>
      <c r="D486" t="s">
        <v>1839</v>
      </c>
      <c r="E486" t="s">
        <v>47</v>
      </c>
      <c r="F486" t="s">
        <v>8</v>
      </c>
      <c r="G486" t="s">
        <v>35</v>
      </c>
      <c r="H486" t="s">
        <v>10</v>
      </c>
      <c r="I486" t="s">
        <v>11</v>
      </c>
      <c r="J486" t="s">
        <v>11</v>
      </c>
      <c r="K486" t="s">
        <v>2661</v>
      </c>
      <c r="L486" t="s">
        <v>23</v>
      </c>
      <c r="M486" t="s">
        <v>1832</v>
      </c>
      <c r="N486" s="9">
        <v>59.99</v>
      </c>
      <c r="O486">
        <v>1</v>
      </c>
      <c r="P486" s="9">
        <f t="shared" si="9"/>
        <v>59.99</v>
      </c>
    </row>
    <row r="487" spans="1:16" x14ac:dyDescent="0.25">
      <c r="A487" t="s">
        <v>1757</v>
      </c>
      <c r="B487" t="s">
        <v>1840</v>
      </c>
      <c r="C487" t="s">
        <v>1830</v>
      </c>
      <c r="D487" t="s">
        <v>1841</v>
      </c>
      <c r="E487" t="s">
        <v>50</v>
      </c>
      <c r="F487" t="s">
        <v>8</v>
      </c>
      <c r="G487" t="s">
        <v>35</v>
      </c>
      <c r="H487" t="s">
        <v>10</v>
      </c>
      <c r="I487" t="s">
        <v>11</v>
      </c>
      <c r="J487" t="s">
        <v>11</v>
      </c>
      <c r="K487" t="s">
        <v>2661</v>
      </c>
      <c r="L487" t="s">
        <v>36</v>
      </c>
      <c r="M487" t="s">
        <v>1832</v>
      </c>
      <c r="N487" s="9">
        <v>59.99</v>
      </c>
      <c r="O487">
        <v>4</v>
      </c>
      <c r="P487" s="9">
        <f t="shared" si="9"/>
        <v>239.96</v>
      </c>
    </row>
    <row r="488" spans="1:16" x14ac:dyDescent="0.25">
      <c r="A488" t="s">
        <v>1747</v>
      </c>
      <c r="B488" t="s">
        <v>1843</v>
      </c>
      <c r="C488" t="s">
        <v>1842</v>
      </c>
      <c r="D488" t="s">
        <v>1844</v>
      </c>
      <c r="E488" t="s">
        <v>51</v>
      </c>
      <c r="F488" t="s">
        <v>8</v>
      </c>
      <c r="G488" t="s">
        <v>9</v>
      </c>
      <c r="H488" t="s">
        <v>10</v>
      </c>
      <c r="I488" t="s">
        <v>297</v>
      </c>
      <c r="J488" t="s">
        <v>297</v>
      </c>
      <c r="K488" t="s">
        <v>2661</v>
      </c>
      <c r="L488" t="s">
        <v>36</v>
      </c>
      <c r="M488" t="s">
        <v>1754</v>
      </c>
      <c r="N488" s="9">
        <v>53.805</v>
      </c>
      <c r="O488">
        <v>5</v>
      </c>
      <c r="P488" s="9">
        <f t="shared" si="9"/>
        <v>269.02499999999998</v>
      </c>
    </row>
    <row r="489" spans="1:16" x14ac:dyDescent="0.25">
      <c r="A489" t="s">
        <v>1747</v>
      </c>
      <c r="B489" t="s">
        <v>1846</v>
      </c>
      <c r="C489" t="s">
        <v>1845</v>
      </c>
      <c r="D489" t="s">
        <v>1847</v>
      </c>
      <c r="E489" t="s">
        <v>43</v>
      </c>
      <c r="F489" t="s">
        <v>8</v>
      </c>
      <c r="G489" t="s">
        <v>9</v>
      </c>
      <c r="H489" t="s">
        <v>10</v>
      </c>
      <c r="I489" t="s">
        <v>297</v>
      </c>
      <c r="J489" t="s">
        <v>297</v>
      </c>
      <c r="K489" t="s">
        <v>2661</v>
      </c>
      <c r="L489" t="s">
        <v>95</v>
      </c>
      <c r="M489" t="s">
        <v>1754</v>
      </c>
      <c r="N489" s="9">
        <v>53.805</v>
      </c>
      <c r="O489">
        <v>10</v>
      </c>
      <c r="P489" s="9">
        <f t="shared" si="9"/>
        <v>538.04999999999995</v>
      </c>
    </row>
    <row r="490" spans="1:16" x14ac:dyDescent="0.25">
      <c r="A490" t="s">
        <v>1747</v>
      </c>
      <c r="B490" t="s">
        <v>1850</v>
      </c>
      <c r="C490" t="s">
        <v>1848</v>
      </c>
      <c r="D490" t="s">
        <v>1851</v>
      </c>
      <c r="E490" t="s">
        <v>43</v>
      </c>
      <c r="F490" t="s">
        <v>8</v>
      </c>
      <c r="G490" t="s">
        <v>9</v>
      </c>
      <c r="H490" t="s">
        <v>10</v>
      </c>
      <c r="I490" t="s">
        <v>11</v>
      </c>
      <c r="J490" t="s">
        <v>12</v>
      </c>
      <c r="K490" t="s">
        <v>2661</v>
      </c>
      <c r="L490" t="s">
        <v>95</v>
      </c>
      <c r="M490" t="s">
        <v>1849</v>
      </c>
      <c r="N490" s="9">
        <v>63.749999999999993</v>
      </c>
      <c r="O490">
        <v>5</v>
      </c>
      <c r="P490" s="9">
        <f t="shared" si="9"/>
        <v>318.74999999999994</v>
      </c>
    </row>
    <row r="491" spans="1:16" x14ac:dyDescent="0.25">
      <c r="A491" t="s">
        <v>1747</v>
      </c>
      <c r="B491" t="s">
        <v>1852</v>
      </c>
      <c r="C491" t="s">
        <v>1848</v>
      </c>
      <c r="D491" t="s">
        <v>1853</v>
      </c>
      <c r="E491" t="s">
        <v>51</v>
      </c>
      <c r="F491" t="s">
        <v>8</v>
      </c>
      <c r="G491" t="s">
        <v>9</v>
      </c>
      <c r="H491" t="s">
        <v>10</v>
      </c>
      <c r="I491" t="s">
        <v>11</v>
      </c>
      <c r="J491" t="s">
        <v>12</v>
      </c>
      <c r="K491" t="s">
        <v>2661</v>
      </c>
      <c r="L491" t="s">
        <v>95</v>
      </c>
      <c r="M491" t="s">
        <v>1849</v>
      </c>
      <c r="N491" s="9">
        <v>63.749999999999993</v>
      </c>
      <c r="O491">
        <v>1</v>
      </c>
      <c r="P491" s="9">
        <f t="shared" si="9"/>
        <v>63.749999999999993</v>
      </c>
    </row>
    <row r="492" spans="1:16" x14ac:dyDescent="0.25">
      <c r="A492" t="s">
        <v>1747</v>
      </c>
      <c r="B492" t="s">
        <v>1854</v>
      </c>
      <c r="C492" t="s">
        <v>1855</v>
      </c>
      <c r="D492" t="s">
        <v>1856</v>
      </c>
      <c r="E492" t="s">
        <v>264</v>
      </c>
      <c r="F492" t="s">
        <v>8</v>
      </c>
      <c r="G492" t="s">
        <v>9</v>
      </c>
      <c r="H492" t="s">
        <v>10</v>
      </c>
      <c r="I492" t="s">
        <v>11</v>
      </c>
      <c r="J492" t="s">
        <v>12</v>
      </c>
      <c r="K492" t="s">
        <v>2661</v>
      </c>
      <c r="L492" t="s">
        <v>122</v>
      </c>
      <c r="M492" t="s">
        <v>1857</v>
      </c>
      <c r="N492" s="9">
        <v>59.99</v>
      </c>
      <c r="O492">
        <v>4</v>
      </c>
      <c r="P492" s="9">
        <f t="shared" si="9"/>
        <v>239.96</v>
      </c>
    </row>
    <row r="493" spans="1:16" x14ac:dyDescent="0.25">
      <c r="A493" t="s">
        <v>1757</v>
      </c>
      <c r="B493" t="s">
        <v>1858</v>
      </c>
      <c r="C493" t="s">
        <v>1859</v>
      </c>
      <c r="D493" t="s">
        <v>1860</v>
      </c>
      <c r="E493" t="s">
        <v>264</v>
      </c>
      <c r="F493" t="s">
        <v>8</v>
      </c>
      <c r="G493" t="s">
        <v>35</v>
      </c>
      <c r="H493" t="s">
        <v>463</v>
      </c>
      <c r="I493" t="s">
        <v>11</v>
      </c>
      <c r="J493" t="s">
        <v>11</v>
      </c>
      <c r="K493" t="s">
        <v>2661</v>
      </c>
      <c r="L493" t="s">
        <v>23</v>
      </c>
      <c r="M493" t="s">
        <v>1861</v>
      </c>
      <c r="N493" s="9">
        <v>59.99</v>
      </c>
      <c r="O493">
        <v>5</v>
      </c>
      <c r="P493" s="9">
        <f t="shared" si="9"/>
        <v>299.95</v>
      </c>
    </row>
    <row r="494" spans="1:16" x14ac:dyDescent="0.25">
      <c r="A494" t="s">
        <v>1757</v>
      </c>
      <c r="B494" t="s">
        <v>1864</v>
      </c>
      <c r="C494" t="s">
        <v>1862</v>
      </c>
      <c r="D494" t="s">
        <v>1865</v>
      </c>
      <c r="E494" t="s">
        <v>50</v>
      </c>
      <c r="F494" t="s">
        <v>8</v>
      </c>
      <c r="G494" t="s">
        <v>35</v>
      </c>
      <c r="H494" t="s">
        <v>10</v>
      </c>
      <c r="I494" t="s">
        <v>262</v>
      </c>
      <c r="J494" t="s">
        <v>262</v>
      </c>
      <c r="K494" t="s">
        <v>2661</v>
      </c>
      <c r="L494" t="s">
        <v>23</v>
      </c>
      <c r="M494" t="s">
        <v>1863</v>
      </c>
      <c r="N494" s="9">
        <v>59.99</v>
      </c>
      <c r="O494">
        <v>8</v>
      </c>
      <c r="P494" s="9">
        <f t="shared" si="9"/>
        <v>479.92</v>
      </c>
    </row>
    <row r="495" spans="1:16" x14ac:dyDescent="0.25">
      <c r="A495" t="s">
        <v>1757</v>
      </c>
      <c r="B495" t="s">
        <v>1867</v>
      </c>
      <c r="C495" t="s">
        <v>1866</v>
      </c>
      <c r="D495" t="s">
        <v>1868</v>
      </c>
      <c r="E495" t="s">
        <v>38</v>
      </c>
      <c r="F495" t="s">
        <v>8</v>
      </c>
      <c r="G495" t="s">
        <v>35</v>
      </c>
      <c r="H495" t="s">
        <v>10</v>
      </c>
      <c r="I495" t="s">
        <v>262</v>
      </c>
      <c r="J495" t="s">
        <v>262</v>
      </c>
      <c r="K495" t="s">
        <v>2661</v>
      </c>
      <c r="L495" t="s">
        <v>101</v>
      </c>
      <c r="M495" t="s">
        <v>1863</v>
      </c>
      <c r="N495" s="9">
        <v>59.99</v>
      </c>
      <c r="O495">
        <v>8</v>
      </c>
      <c r="P495" s="9">
        <f t="shared" si="9"/>
        <v>479.92</v>
      </c>
    </row>
    <row r="496" spans="1:16" x14ac:dyDescent="0.25">
      <c r="A496" t="s">
        <v>1757</v>
      </c>
      <c r="B496" t="s">
        <v>1869</v>
      </c>
      <c r="C496" t="s">
        <v>1866</v>
      </c>
      <c r="D496" t="s">
        <v>1870</v>
      </c>
      <c r="E496" t="s">
        <v>51</v>
      </c>
      <c r="F496" t="s">
        <v>8</v>
      </c>
      <c r="G496" t="s">
        <v>35</v>
      </c>
      <c r="H496" t="s">
        <v>10</v>
      </c>
      <c r="I496" t="s">
        <v>262</v>
      </c>
      <c r="J496" t="s">
        <v>262</v>
      </c>
      <c r="K496" t="s">
        <v>2661</v>
      </c>
      <c r="L496" t="s">
        <v>101</v>
      </c>
      <c r="M496" t="s">
        <v>1863</v>
      </c>
      <c r="N496" s="9">
        <v>59.99</v>
      </c>
      <c r="O496">
        <v>2</v>
      </c>
      <c r="P496" s="9">
        <f t="shared" si="9"/>
        <v>119.98</v>
      </c>
    </row>
    <row r="497" spans="1:16" x14ac:dyDescent="0.25">
      <c r="A497" t="s">
        <v>1757</v>
      </c>
      <c r="B497" t="s">
        <v>1873</v>
      </c>
      <c r="C497" t="s">
        <v>1871</v>
      </c>
      <c r="D497" t="s">
        <v>1874</v>
      </c>
      <c r="E497" t="s">
        <v>47</v>
      </c>
      <c r="F497" t="s">
        <v>8</v>
      </c>
      <c r="G497" t="s">
        <v>35</v>
      </c>
      <c r="H497" t="s">
        <v>10</v>
      </c>
      <c r="I497" t="s">
        <v>11</v>
      </c>
      <c r="J497" t="s">
        <v>11</v>
      </c>
      <c r="K497" t="s">
        <v>2661</v>
      </c>
      <c r="L497" t="s">
        <v>23</v>
      </c>
      <c r="M497" t="s">
        <v>1872</v>
      </c>
      <c r="N497" s="9">
        <v>59.99</v>
      </c>
      <c r="O497">
        <v>8</v>
      </c>
      <c r="P497" s="9">
        <f t="shared" ref="P497:P550" si="10">O497*N497</f>
        <v>479.92</v>
      </c>
    </row>
    <row r="498" spans="1:16" x14ac:dyDescent="0.25">
      <c r="A498" t="s">
        <v>1757</v>
      </c>
      <c r="B498" t="s">
        <v>1875</v>
      </c>
      <c r="C498" t="s">
        <v>1871</v>
      </c>
      <c r="D498" t="s">
        <v>1876</v>
      </c>
      <c r="E498" t="s">
        <v>43</v>
      </c>
      <c r="F498" t="s">
        <v>8</v>
      </c>
      <c r="G498" t="s">
        <v>35</v>
      </c>
      <c r="H498" t="s">
        <v>10</v>
      </c>
      <c r="I498" t="s">
        <v>11</v>
      </c>
      <c r="J498" t="s">
        <v>11</v>
      </c>
      <c r="K498" t="s">
        <v>2661</v>
      </c>
      <c r="L498" t="s">
        <v>23</v>
      </c>
      <c r="M498" t="s">
        <v>1872</v>
      </c>
      <c r="N498" s="9">
        <v>59.99</v>
      </c>
      <c r="O498">
        <v>8</v>
      </c>
      <c r="P498" s="9">
        <f t="shared" si="10"/>
        <v>479.92</v>
      </c>
    </row>
    <row r="499" spans="1:16" x14ac:dyDescent="0.25">
      <c r="A499" t="s">
        <v>1757</v>
      </c>
      <c r="B499" t="s">
        <v>1877</v>
      </c>
      <c r="C499" t="s">
        <v>1871</v>
      </c>
      <c r="D499" t="s">
        <v>1878</v>
      </c>
      <c r="E499" t="s">
        <v>50</v>
      </c>
      <c r="F499" t="s">
        <v>8</v>
      </c>
      <c r="G499" t="s">
        <v>35</v>
      </c>
      <c r="H499" t="s">
        <v>10</v>
      </c>
      <c r="I499" t="s">
        <v>11</v>
      </c>
      <c r="J499" t="s">
        <v>11</v>
      </c>
      <c r="K499" t="s">
        <v>2661</v>
      </c>
      <c r="L499" t="s">
        <v>23</v>
      </c>
      <c r="M499" t="s">
        <v>1872</v>
      </c>
      <c r="N499" s="9">
        <v>59.99</v>
      </c>
      <c r="O499">
        <v>8</v>
      </c>
      <c r="P499" s="9">
        <f t="shared" si="10"/>
        <v>479.92</v>
      </c>
    </row>
    <row r="500" spans="1:16" x14ac:dyDescent="0.25">
      <c r="A500" t="s">
        <v>1757</v>
      </c>
      <c r="B500" t="s">
        <v>1880</v>
      </c>
      <c r="C500" t="s">
        <v>1879</v>
      </c>
      <c r="D500" t="s">
        <v>1881</v>
      </c>
      <c r="E500" t="s">
        <v>47</v>
      </c>
      <c r="F500" t="s">
        <v>8</v>
      </c>
      <c r="G500" t="s">
        <v>35</v>
      </c>
      <c r="H500" t="s">
        <v>10</v>
      </c>
      <c r="I500" t="s">
        <v>11</v>
      </c>
      <c r="J500" t="s">
        <v>11</v>
      </c>
      <c r="K500" t="s">
        <v>2661</v>
      </c>
      <c r="L500" t="s">
        <v>447</v>
      </c>
      <c r="M500" t="s">
        <v>1872</v>
      </c>
      <c r="N500" s="9">
        <v>59.99</v>
      </c>
      <c r="O500">
        <v>8</v>
      </c>
      <c r="P500" s="9">
        <f t="shared" si="10"/>
        <v>479.92</v>
      </c>
    </row>
    <row r="501" spans="1:16" x14ac:dyDescent="0.25">
      <c r="A501" t="s">
        <v>1757</v>
      </c>
      <c r="B501" t="s">
        <v>1882</v>
      </c>
      <c r="C501" t="s">
        <v>1883</v>
      </c>
      <c r="D501" t="s">
        <v>1884</v>
      </c>
      <c r="E501" t="s">
        <v>264</v>
      </c>
      <c r="F501" t="s">
        <v>8</v>
      </c>
      <c r="G501" t="s">
        <v>35</v>
      </c>
      <c r="H501" t="s">
        <v>10</v>
      </c>
      <c r="I501" t="s">
        <v>11</v>
      </c>
      <c r="J501" t="s">
        <v>11</v>
      </c>
      <c r="K501" t="s">
        <v>2661</v>
      </c>
      <c r="L501" t="s">
        <v>30</v>
      </c>
      <c r="M501" t="s">
        <v>1872</v>
      </c>
      <c r="N501" s="9">
        <v>59.99</v>
      </c>
      <c r="O501">
        <v>8</v>
      </c>
      <c r="P501" s="9">
        <f t="shared" si="10"/>
        <v>479.92</v>
      </c>
    </row>
    <row r="502" spans="1:16" x14ac:dyDescent="0.25">
      <c r="A502" t="s">
        <v>1757</v>
      </c>
      <c r="B502" t="s">
        <v>1885</v>
      </c>
      <c r="C502" t="s">
        <v>1883</v>
      </c>
      <c r="D502" t="s">
        <v>1886</v>
      </c>
      <c r="E502" t="s">
        <v>50</v>
      </c>
      <c r="F502" t="s">
        <v>8</v>
      </c>
      <c r="G502" t="s">
        <v>35</v>
      </c>
      <c r="H502" t="s">
        <v>10</v>
      </c>
      <c r="I502" t="s">
        <v>11</v>
      </c>
      <c r="J502" t="s">
        <v>11</v>
      </c>
      <c r="K502" t="s">
        <v>2661</v>
      </c>
      <c r="L502" t="s">
        <v>30</v>
      </c>
      <c r="M502" t="s">
        <v>1872</v>
      </c>
      <c r="N502" s="9">
        <v>59.99</v>
      </c>
      <c r="O502">
        <v>8</v>
      </c>
      <c r="P502" s="9">
        <f t="shared" si="10"/>
        <v>479.92</v>
      </c>
    </row>
    <row r="503" spans="1:16" x14ac:dyDescent="0.25">
      <c r="A503" t="s">
        <v>1757</v>
      </c>
      <c r="B503" t="s">
        <v>1889</v>
      </c>
      <c r="C503" t="s">
        <v>1887</v>
      </c>
      <c r="D503" t="s">
        <v>1890</v>
      </c>
      <c r="E503" t="s">
        <v>43</v>
      </c>
      <c r="F503" t="s">
        <v>8</v>
      </c>
      <c r="G503" t="s">
        <v>35</v>
      </c>
      <c r="H503" t="s">
        <v>463</v>
      </c>
      <c r="I503" t="s">
        <v>11</v>
      </c>
      <c r="J503" t="s">
        <v>11</v>
      </c>
      <c r="K503" t="s">
        <v>2661</v>
      </c>
      <c r="L503" t="s">
        <v>23</v>
      </c>
      <c r="M503" t="s">
        <v>1888</v>
      </c>
      <c r="N503" s="9">
        <v>59.99</v>
      </c>
      <c r="O503">
        <v>8</v>
      </c>
      <c r="P503" s="9">
        <f t="shared" si="10"/>
        <v>479.92</v>
      </c>
    </row>
    <row r="504" spans="1:16" x14ac:dyDescent="0.25">
      <c r="A504" t="s">
        <v>1757</v>
      </c>
      <c r="B504" t="s">
        <v>1893</v>
      </c>
      <c r="C504" t="s">
        <v>1891</v>
      </c>
      <c r="D504" t="s">
        <v>1894</v>
      </c>
      <c r="E504" t="s">
        <v>47</v>
      </c>
      <c r="F504" t="s">
        <v>8</v>
      </c>
      <c r="G504" t="s">
        <v>35</v>
      </c>
      <c r="H504" t="s">
        <v>10</v>
      </c>
      <c r="I504" t="s">
        <v>262</v>
      </c>
      <c r="J504" t="s">
        <v>262</v>
      </c>
      <c r="K504" t="s">
        <v>2661</v>
      </c>
      <c r="L504" t="s">
        <v>30</v>
      </c>
      <c r="M504" t="s">
        <v>1892</v>
      </c>
      <c r="N504" s="9">
        <v>79.989999999999995</v>
      </c>
      <c r="O504">
        <v>8</v>
      </c>
      <c r="P504" s="9">
        <f t="shared" si="10"/>
        <v>639.91999999999996</v>
      </c>
    </row>
    <row r="505" spans="1:16" x14ac:dyDescent="0.25">
      <c r="A505" t="s">
        <v>1757</v>
      </c>
      <c r="B505" t="s">
        <v>1897</v>
      </c>
      <c r="C505" t="s">
        <v>1895</v>
      </c>
      <c r="D505" t="s">
        <v>1898</v>
      </c>
      <c r="E505" t="s">
        <v>43</v>
      </c>
      <c r="F505" t="s">
        <v>8</v>
      </c>
      <c r="G505" t="s">
        <v>35</v>
      </c>
      <c r="H505" t="s">
        <v>10</v>
      </c>
      <c r="I505" t="s">
        <v>262</v>
      </c>
      <c r="J505" t="s">
        <v>262</v>
      </c>
      <c r="K505" t="s">
        <v>2661</v>
      </c>
      <c r="L505" t="s">
        <v>23</v>
      </c>
      <c r="M505" t="s">
        <v>1896</v>
      </c>
      <c r="N505" s="9">
        <v>79.989999999999995</v>
      </c>
      <c r="O505">
        <v>6</v>
      </c>
      <c r="P505" s="9">
        <f t="shared" si="10"/>
        <v>479.93999999999994</v>
      </c>
    </row>
    <row r="506" spans="1:16" x14ac:dyDescent="0.25">
      <c r="A506" t="s">
        <v>1757</v>
      </c>
      <c r="B506" t="s">
        <v>1899</v>
      </c>
      <c r="C506" t="s">
        <v>1900</v>
      </c>
      <c r="D506" t="s">
        <v>1901</v>
      </c>
      <c r="E506" t="s">
        <v>264</v>
      </c>
      <c r="F506" t="s">
        <v>8</v>
      </c>
      <c r="G506" t="s">
        <v>35</v>
      </c>
      <c r="H506" t="s">
        <v>10</v>
      </c>
      <c r="I506" t="s">
        <v>262</v>
      </c>
      <c r="J506" t="s">
        <v>262</v>
      </c>
      <c r="K506" t="s">
        <v>2661</v>
      </c>
      <c r="L506" t="s">
        <v>95</v>
      </c>
      <c r="M506" t="s">
        <v>1896</v>
      </c>
      <c r="N506" s="9">
        <v>79.989999999999995</v>
      </c>
      <c r="O506">
        <v>8</v>
      </c>
      <c r="P506" s="9">
        <f t="shared" si="10"/>
        <v>639.91999999999996</v>
      </c>
    </row>
    <row r="507" spans="1:16" x14ac:dyDescent="0.25">
      <c r="A507" t="s">
        <v>1757</v>
      </c>
      <c r="B507" t="s">
        <v>1904</v>
      </c>
      <c r="C507" t="s">
        <v>1902</v>
      </c>
      <c r="D507" t="s">
        <v>1905</v>
      </c>
      <c r="E507" t="s">
        <v>38</v>
      </c>
      <c r="F507" t="s">
        <v>8</v>
      </c>
      <c r="G507" t="s">
        <v>35</v>
      </c>
      <c r="H507" t="s">
        <v>10</v>
      </c>
      <c r="I507" t="s">
        <v>11</v>
      </c>
      <c r="J507" t="s">
        <v>11</v>
      </c>
      <c r="K507" t="s">
        <v>2661</v>
      </c>
      <c r="L507" t="s">
        <v>23</v>
      </c>
      <c r="M507" t="s">
        <v>1903</v>
      </c>
      <c r="N507" s="9">
        <v>69.989999999999995</v>
      </c>
      <c r="O507">
        <v>6</v>
      </c>
      <c r="P507" s="9">
        <f t="shared" si="10"/>
        <v>419.93999999999994</v>
      </c>
    </row>
    <row r="508" spans="1:16" x14ac:dyDescent="0.25">
      <c r="A508" t="s">
        <v>1757</v>
      </c>
      <c r="B508" t="s">
        <v>1907</v>
      </c>
      <c r="C508" t="s">
        <v>1908</v>
      </c>
      <c r="D508" t="s">
        <v>1909</v>
      </c>
      <c r="E508" t="s">
        <v>264</v>
      </c>
      <c r="F508" t="s">
        <v>8</v>
      </c>
      <c r="G508" t="s">
        <v>35</v>
      </c>
      <c r="H508" t="s">
        <v>10</v>
      </c>
      <c r="I508" t="s">
        <v>262</v>
      </c>
      <c r="J508" t="s">
        <v>262</v>
      </c>
      <c r="K508" t="s">
        <v>2661</v>
      </c>
      <c r="L508" t="s">
        <v>253</v>
      </c>
      <c r="M508" t="s">
        <v>1906</v>
      </c>
      <c r="N508" s="9">
        <v>79.989999999999995</v>
      </c>
      <c r="O508">
        <v>6</v>
      </c>
      <c r="P508" s="9">
        <f t="shared" si="10"/>
        <v>479.93999999999994</v>
      </c>
    </row>
    <row r="509" spans="1:16" x14ac:dyDescent="0.25">
      <c r="A509" t="s">
        <v>1757</v>
      </c>
      <c r="B509" t="s">
        <v>1910</v>
      </c>
      <c r="C509" t="s">
        <v>1908</v>
      </c>
      <c r="D509" t="s">
        <v>1911</v>
      </c>
      <c r="E509" t="s">
        <v>50</v>
      </c>
      <c r="F509" t="s">
        <v>8</v>
      </c>
      <c r="G509" t="s">
        <v>35</v>
      </c>
      <c r="H509" t="s">
        <v>10</v>
      </c>
      <c r="I509" t="s">
        <v>262</v>
      </c>
      <c r="J509" t="s">
        <v>262</v>
      </c>
      <c r="K509" t="s">
        <v>2661</v>
      </c>
      <c r="L509" t="s">
        <v>253</v>
      </c>
      <c r="M509" t="s">
        <v>1906</v>
      </c>
      <c r="N509" s="9">
        <v>79.989999999999995</v>
      </c>
      <c r="O509">
        <v>1</v>
      </c>
      <c r="P509" s="9">
        <f t="shared" si="10"/>
        <v>79.989999999999995</v>
      </c>
    </row>
    <row r="510" spans="1:16" x14ac:dyDescent="0.25">
      <c r="A510" t="s">
        <v>1757</v>
      </c>
      <c r="B510" t="s">
        <v>1912</v>
      </c>
      <c r="C510" t="s">
        <v>1913</v>
      </c>
      <c r="D510" t="s">
        <v>1914</v>
      </c>
      <c r="E510" t="s">
        <v>47</v>
      </c>
      <c r="F510" t="s">
        <v>8</v>
      </c>
      <c r="G510" t="s">
        <v>35</v>
      </c>
      <c r="H510" t="s">
        <v>10</v>
      </c>
      <c r="I510" t="s">
        <v>262</v>
      </c>
      <c r="J510" t="s">
        <v>262</v>
      </c>
      <c r="K510" t="s">
        <v>2661</v>
      </c>
      <c r="L510" t="s">
        <v>485</v>
      </c>
      <c r="M510" t="s">
        <v>1915</v>
      </c>
      <c r="N510" s="9">
        <v>69.989999999999995</v>
      </c>
      <c r="O510">
        <v>1</v>
      </c>
      <c r="P510" s="9">
        <f t="shared" si="10"/>
        <v>69.989999999999995</v>
      </c>
    </row>
    <row r="511" spans="1:16" x14ac:dyDescent="0.25">
      <c r="A511" t="s">
        <v>1757</v>
      </c>
      <c r="B511" t="s">
        <v>1917</v>
      </c>
      <c r="C511" t="s">
        <v>1916</v>
      </c>
      <c r="D511" t="s">
        <v>1918</v>
      </c>
      <c r="E511" t="s">
        <v>47</v>
      </c>
      <c r="F511" t="s">
        <v>8</v>
      </c>
      <c r="G511" t="s">
        <v>35</v>
      </c>
      <c r="H511" t="s">
        <v>10</v>
      </c>
      <c r="I511" t="s">
        <v>262</v>
      </c>
      <c r="J511" t="s">
        <v>262</v>
      </c>
      <c r="K511" t="s">
        <v>2661</v>
      </c>
      <c r="L511" t="s">
        <v>54</v>
      </c>
      <c r="M511" t="s">
        <v>1915</v>
      </c>
      <c r="N511" s="9">
        <v>69.989999999999995</v>
      </c>
      <c r="O511">
        <v>4</v>
      </c>
      <c r="P511" s="9">
        <f t="shared" si="10"/>
        <v>279.95999999999998</v>
      </c>
    </row>
    <row r="512" spans="1:16" x14ac:dyDescent="0.25">
      <c r="A512" t="s">
        <v>1757</v>
      </c>
      <c r="B512" t="s">
        <v>1919</v>
      </c>
      <c r="C512" t="s">
        <v>1916</v>
      </c>
      <c r="D512" t="s">
        <v>1920</v>
      </c>
      <c r="E512" t="s">
        <v>50</v>
      </c>
      <c r="F512" t="s">
        <v>8</v>
      </c>
      <c r="G512" t="s">
        <v>35</v>
      </c>
      <c r="H512" t="s">
        <v>10</v>
      </c>
      <c r="I512" t="s">
        <v>262</v>
      </c>
      <c r="J512" t="s">
        <v>262</v>
      </c>
      <c r="K512" t="s">
        <v>2661</v>
      </c>
      <c r="L512" t="s">
        <v>54</v>
      </c>
      <c r="M512" t="s">
        <v>1915</v>
      </c>
      <c r="N512" s="9">
        <v>69.989999999999995</v>
      </c>
      <c r="O512">
        <v>1</v>
      </c>
      <c r="P512" s="9">
        <f t="shared" si="10"/>
        <v>69.989999999999995</v>
      </c>
    </row>
    <row r="513" spans="1:16" x14ac:dyDescent="0.25">
      <c r="A513" t="s">
        <v>1757</v>
      </c>
      <c r="B513" t="s">
        <v>1922</v>
      </c>
      <c r="C513" t="s">
        <v>1921</v>
      </c>
      <c r="D513" t="s">
        <v>1923</v>
      </c>
      <c r="E513" t="s">
        <v>43</v>
      </c>
      <c r="F513" t="s">
        <v>8</v>
      </c>
      <c r="G513" t="s">
        <v>35</v>
      </c>
      <c r="H513" t="s">
        <v>10</v>
      </c>
      <c r="I513" t="s">
        <v>262</v>
      </c>
      <c r="J513" t="s">
        <v>262</v>
      </c>
      <c r="K513" t="s">
        <v>2661</v>
      </c>
      <c r="L513" t="s">
        <v>226</v>
      </c>
      <c r="M513" t="s">
        <v>1896</v>
      </c>
      <c r="N513" s="9">
        <v>79.989999999999995</v>
      </c>
      <c r="O513">
        <v>8</v>
      </c>
      <c r="P513" s="9">
        <f t="shared" si="10"/>
        <v>639.91999999999996</v>
      </c>
    </row>
    <row r="514" spans="1:16" x14ac:dyDescent="0.25">
      <c r="A514" t="s">
        <v>1768</v>
      </c>
      <c r="B514" t="s">
        <v>1924</v>
      </c>
      <c r="C514" t="s">
        <v>1925</v>
      </c>
      <c r="D514" t="s">
        <v>1926</v>
      </c>
      <c r="E514" t="s">
        <v>264</v>
      </c>
      <c r="F514" t="s">
        <v>8</v>
      </c>
      <c r="G514" t="s">
        <v>35</v>
      </c>
      <c r="H514" t="s">
        <v>10</v>
      </c>
      <c r="I514" t="s">
        <v>11</v>
      </c>
      <c r="J514" t="s">
        <v>11</v>
      </c>
      <c r="K514" t="s">
        <v>2661</v>
      </c>
      <c r="L514" t="s">
        <v>253</v>
      </c>
      <c r="M514" t="s">
        <v>1927</v>
      </c>
      <c r="N514" s="9">
        <v>54.99</v>
      </c>
      <c r="O514">
        <v>4</v>
      </c>
      <c r="P514" s="9">
        <f t="shared" si="10"/>
        <v>219.96</v>
      </c>
    </row>
    <row r="515" spans="1:16" x14ac:dyDescent="0.25">
      <c r="A515" t="s">
        <v>1768</v>
      </c>
      <c r="B515" t="s">
        <v>1928</v>
      </c>
      <c r="C515" t="s">
        <v>1925</v>
      </c>
      <c r="D515" t="s">
        <v>1929</v>
      </c>
      <c r="E515" t="s">
        <v>43</v>
      </c>
      <c r="F515" t="s">
        <v>8</v>
      </c>
      <c r="G515" t="s">
        <v>35</v>
      </c>
      <c r="H515" t="s">
        <v>10</v>
      </c>
      <c r="I515" t="s">
        <v>11</v>
      </c>
      <c r="J515" t="s">
        <v>11</v>
      </c>
      <c r="K515" t="s">
        <v>2661</v>
      </c>
      <c r="L515" t="s">
        <v>253</v>
      </c>
      <c r="M515" t="s">
        <v>1927</v>
      </c>
      <c r="N515" s="9">
        <v>54.99</v>
      </c>
      <c r="O515">
        <v>4</v>
      </c>
      <c r="P515" s="9">
        <f t="shared" si="10"/>
        <v>219.96</v>
      </c>
    </row>
    <row r="516" spans="1:16" x14ac:dyDescent="0.25">
      <c r="A516" t="s">
        <v>1757</v>
      </c>
      <c r="B516" t="s">
        <v>1930</v>
      </c>
      <c r="C516" t="s">
        <v>1931</v>
      </c>
      <c r="D516" t="s">
        <v>1932</v>
      </c>
      <c r="E516" t="s">
        <v>264</v>
      </c>
      <c r="F516" t="s">
        <v>8</v>
      </c>
      <c r="G516" t="s">
        <v>35</v>
      </c>
      <c r="H516" t="s">
        <v>10</v>
      </c>
      <c r="I516" t="s">
        <v>262</v>
      </c>
      <c r="J516" t="s">
        <v>262</v>
      </c>
      <c r="K516" t="s">
        <v>2661</v>
      </c>
      <c r="L516" t="s">
        <v>842</v>
      </c>
      <c r="M516" t="s">
        <v>1933</v>
      </c>
      <c r="N516" s="9">
        <v>59.99</v>
      </c>
      <c r="O516">
        <v>8</v>
      </c>
      <c r="P516" s="9">
        <f t="shared" si="10"/>
        <v>479.92</v>
      </c>
    </row>
    <row r="517" spans="1:16" x14ac:dyDescent="0.25">
      <c r="A517" t="s">
        <v>1757</v>
      </c>
      <c r="B517" t="s">
        <v>1934</v>
      </c>
      <c r="C517" t="s">
        <v>1931</v>
      </c>
      <c r="D517" t="s">
        <v>1935</v>
      </c>
      <c r="E517" t="s">
        <v>47</v>
      </c>
      <c r="F517" t="s">
        <v>8</v>
      </c>
      <c r="G517" t="s">
        <v>35</v>
      </c>
      <c r="H517" t="s">
        <v>10</v>
      </c>
      <c r="I517" t="s">
        <v>262</v>
      </c>
      <c r="J517" t="s">
        <v>262</v>
      </c>
      <c r="K517" t="s">
        <v>2661</v>
      </c>
      <c r="L517" t="s">
        <v>842</v>
      </c>
      <c r="M517" t="s">
        <v>1933</v>
      </c>
      <c r="N517" s="9">
        <v>59.99</v>
      </c>
      <c r="O517">
        <v>8</v>
      </c>
      <c r="P517" s="9">
        <f t="shared" si="10"/>
        <v>479.92</v>
      </c>
    </row>
    <row r="518" spans="1:16" x14ac:dyDescent="0.25">
      <c r="A518" t="s">
        <v>1768</v>
      </c>
      <c r="B518" t="s">
        <v>1936</v>
      </c>
      <c r="C518" t="s">
        <v>1937</v>
      </c>
      <c r="D518" t="s">
        <v>1938</v>
      </c>
      <c r="E518" t="s">
        <v>264</v>
      </c>
      <c r="F518" t="s">
        <v>8</v>
      </c>
      <c r="G518" t="s">
        <v>35</v>
      </c>
      <c r="H518" t="s">
        <v>10</v>
      </c>
      <c r="I518" t="s">
        <v>262</v>
      </c>
      <c r="J518" t="s">
        <v>262</v>
      </c>
      <c r="K518" t="s">
        <v>2661</v>
      </c>
      <c r="L518" t="s">
        <v>36</v>
      </c>
      <c r="M518" t="s">
        <v>1939</v>
      </c>
      <c r="N518" s="9">
        <v>93.890999999999991</v>
      </c>
      <c r="O518">
        <v>8</v>
      </c>
      <c r="P518" s="9">
        <f t="shared" si="10"/>
        <v>751.12799999999993</v>
      </c>
    </row>
    <row r="519" spans="1:16" x14ac:dyDescent="0.25">
      <c r="A519" t="s">
        <v>1768</v>
      </c>
      <c r="B519" t="s">
        <v>1940</v>
      </c>
      <c r="C519" t="s">
        <v>1937</v>
      </c>
      <c r="D519" t="s">
        <v>1941</v>
      </c>
      <c r="E519" t="s">
        <v>38</v>
      </c>
      <c r="F519" t="s">
        <v>8</v>
      </c>
      <c r="G519" t="s">
        <v>35</v>
      </c>
      <c r="H519" t="s">
        <v>10</v>
      </c>
      <c r="I519" t="s">
        <v>262</v>
      </c>
      <c r="J519" t="s">
        <v>262</v>
      </c>
      <c r="K519" t="s">
        <v>2661</v>
      </c>
      <c r="L519" t="s">
        <v>36</v>
      </c>
      <c r="M519" t="s">
        <v>1939</v>
      </c>
      <c r="N519" s="9">
        <v>93.890999999999991</v>
      </c>
      <c r="O519">
        <v>8</v>
      </c>
      <c r="P519" s="9">
        <f t="shared" si="10"/>
        <v>751.12799999999993</v>
      </c>
    </row>
    <row r="520" spans="1:16" x14ac:dyDescent="0.25">
      <c r="A520" t="s">
        <v>1757</v>
      </c>
      <c r="B520" t="s">
        <v>1944</v>
      </c>
      <c r="C520" t="s">
        <v>1942</v>
      </c>
      <c r="D520" t="s">
        <v>1945</v>
      </c>
      <c r="E520" t="s">
        <v>93</v>
      </c>
      <c r="F520" t="s">
        <v>8</v>
      </c>
      <c r="G520" t="s">
        <v>35</v>
      </c>
      <c r="H520" t="s">
        <v>463</v>
      </c>
      <c r="I520" t="s">
        <v>472</v>
      </c>
      <c r="J520" t="s">
        <v>472</v>
      </c>
      <c r="K520" t="s">
        <v>2660</v>
      </c>
      <c r="L520" t="s">
        <v>95</v>
      </c>
      <c r="M520" t="s">
        <v>1943</v>
      </c>
      <c r="N520" s="9">
        <v>49.99</v>
      </c>
      <c r="O520">
        <v>1</v>
      </c>
      <c r="P520" s="9">
        <f t="shared" si="10"/>
        <v>49.99</v>
      </c>
    </row>
    <row r="521" spans="1:16" x14ac:dyDescent="0.25">
      <c r="A521" t="s">
        <v>1768</v>
      </c>
      <c r="B521" t="s">
        <v>1948</v>
      </c>
      <c r="C521" t="s">
        <v>1946</v>
      </c>
      <c r="D521" t="s">
        <v>1949</v>
      </c>
      <c r="E521" t="s">
        <v>315</v>
      </c>
      <c r="F521" t="s">
        <v>8</v>
      </c>
      <c r="G521" t="s">
        <v>35</v>
      </c>
      <c r="H521" t="s">
        <v>10</v>
      </c>
      <c r="I521" t="s">
        <v>11</v>
      </c>
      <c r="J521" t="s">
        <v>45</v>
      </c>
      <c r="K521" t="s">
        <v>2661</v>
      </c>
      <c r="L521" t="s">
        <v>23</v>
      </c>
      <c r="M521" t="s">
        <v>1947</v>
      </c>
      <c r="N521" s="9">
        <v>89.99</v>
      </c>
      <c r="O521">
        <v>8</v>
      </c>
      <c r="P521" s="9">
        <f t="shared" si="10"/>
        <v>719.92</v>
      </c>
    </row>
    <row r="522" spans="1:16" x14ac:dyDescent="0.25">
      <c r="A522" t="s">
        <v>1768</v>
      </c>
      <c r="B522" t="s">
        <v>1950</v>
      </c>
      <c r="C522" t="s">
        <v>1946</v>
      </c>
      <c r="D522" t="s">
        <v>1951</v>
      </c>
      <c r="E522" t="s">
        <v>91</v>
      </c>
      <c r="F522" t="s">
        <v>8</v>
      </c>
      <c r="G522" t="s">
        <v>35</v>
      </c>
      <c r="H522" t="s">
        <v>10</v>
      </c>
      <c r="I522" t="s">
        <v>11</v>
      </c>
      <c r="J522" t="s">
        <v>45</v>
      </c>
      <c r="K522" t="s">
        <v>2661</v>
      </c>
      <c r="L522" t="s">
        <v>23</v>
      </c>
      <c r="M522" t="s">
        <v>1947</v>
      </c>
      <c r="N522" s="9">
        <v>89.99</v>
      </c>
      <c r="O522">
        <v>6</v>
      </c>
      <c r="P522" s="9">
        <f t="shared" si="10"/>
        <v>539.93999999999994</v>
      </c>
    </row>
    <row r="523" spans="1:16" x14ac:dyDescent="0.25">
      <c r="A523" t="s">
        <v>1768</v>
      </c>
      <c r="B523" t="s">
        <v>1954</v>
      </c>
      <c r="C523" t="s">
        <v>1953</v>
      </c>
      <c r="D523" t="s">
        <v>1955</v>
      </c>
      <c r="E523" t="s">
        <v>195</v>
      </c>
      <c r="F523" t="s">
        <v>8</v>
      </c>
      <c r="G523" t="s">
        <v>35</v>
      </c>
      <c r="H523" t="s">
        <v>10</v>
      </c>
      <c r="I523" t="s">
        <v>262</v>
      </c>
      <c r="J523" t="s">
        <v>1341</v>
      </c>
      <c r="K523" t="s">
        <v>2661</v>
      </c>
      <c r="L523" t="s">
        <v>630</v>
      </c>
      <c r="M523" t="s">
        <v>1952</v>
      </c>
      <c r="N523" s="9">
        <v>95.625</v>
      </c>
      <c r="O523">
        <v>8</v>
      </c>
      <c r="P523" s="9">
        <f t="shared" si="10"/>
        <v>765</v>
      </c>
    </row>
    <row r="524" spans="1:16" x14ac:dyDescent="0.25">
      <c r="A524" t="s">
        <v>1768</v>
      </c>
      <c r="B524" t="s">
        <v>1956</v>
      </c>
      <c r="C524" t="s">
        <v>1953</v>
      </c>
      <c r="D524" t="s">
        <v>1957</v>
      </c>
      <c r="E524" t="s">
        <v>92</v>
      </c>
      <c r="F524" t="s">
        <v>8</v>
      </c>
      <c r="G524" t="s">
        <v>35</v>
      </c>
      <c r="H524" t="s">
        <v>10</v>
      </c>
      <c r="I524" t="s">
        <v>262</v>
      </c>
      <c r="J524" t="s">
        <v>1341</v>
      </c>
      <c r="K524" t="s">
        <v>2661</v>
      </c>
      <c r="L524" t="s">
        <v>630</v>
      </c>
      <c r="M524" t="s">
        <v>1952</v>
      </c>
      <c r="N524" s="9">
        <v>95.625</v>
      </c>
      <c r="O524">
        <v>8</v>
      </c>
      <c r="P524" s="9">
        <f t="shared" si="10"/>
        <v>765</v>
      </c>
    </row>
    <row r="525" spans="1:16" x14ac:dyDescent="0.25">
      <c r="A525" t="s">
        <v>1768</v>
      </c>
      <c r="B525" t="s">
        <v>1959</v>
      </c>
      <c r="C525" t="s">
        <v>1958</v>
      </c>
      <c r="D525" t="s">
        <v>1960</v>
      </c>
      <c r="E525" t="s">
        <v>92</v>
      </c>
      <c r="F525" t="s">
        <v>8</v>
      </c>
      <c r="G525" t="s">
        <v>35</v>
      </c>
      <c r="H525" t="s">
        <v>10</v>
      </c>
      <c r="I525" t="s">
        <v>262</v>
      </c>
      <c r="J525" t="s">
        <v>1341</v>
      </c>
      <c r="K525" t="s">
        <v>2661</v>
      </c>
      <c r="L525" t="s">
        <v>153</v>
      </c>
      <c r="M525" t="s">
        <v>1952</v>
      </c>
      <c r="N525" s="9">
        <v>95.625</v>
      </c>
      <c r="O525">
        <v>8</v>
      </c>
      <c r="P525" s="9">
        <f t="shared" si="10"/>
        <v>765</v>
      </c>
    </row>
    <row r="526" spans="1:16" x14ac:dyDescent="0.25">
      <c r="A526" t="s">
        <v>1768</v>
      </c>
      <c r="B526" t="s">
        <v>1962</v>
      </c>
      <c r="C526" t="s">
        <v>1961</v>
      </c>
      <c r="D526" t="s">
        <v>1963</v>
      </c>
      <c r="E526" t="s">
        <v>315</v>
      </c>
      <c r="F526" t="s">
        <v>8</v>
      </c>
      <c r="G526" t="s">
        <v>35</v>
      </c>
      <c r="H526" t="s">
        <v>10</v>
      </c>
      <c r="I526" t="s">
        <v>262</v>
      </c>
      <c r="J526" t="s">
        <v>1341</v>
      </c>
      <c r="K526" t="s">
        <v>2661</v>
      </c>
      <c r="L526" t="s">
        <v>36</v>
      </c>
      <c r="M526" t="s">
        <v>1952</v>
      </c>
      <c r="N526" s="9">
        <v>95.625</v>
      </c>
      <c r="O526">
        <v>8</v>
      </c>
      <c r="P526" s="9">
        <f t="shared" si="10"/>
        <v>765</v>
      </c>
    </row>
    <row r="527" spans="1:16" x14ac:dyDescent="0.25">
      <c r="A527" t="s">
        <v>1768</v>
      </c>
      <c r="B527" t="s">
        <v>1964</v>
      </c>
      <c r="C527" t="s">
        <v>1965</v>
      </c>
      <c r="D527" t="s">
        <v>1966</v>
      </c>
      <c r="E527" t="s">
        <v>196</v>
      </c>
      <c r="F527" t="s">
        <v>8</v>
      </c>
      <c r="G527" t="s">
        <v>35</v>
      </c>
      <c r="H527" t="s">
        <v>10</v>
      </c>
      <c r="I527" t="s">
        <v>262</v>
      </c>
      <c r="J527" t="s">
        <v>1341</v>
      </c>
      <c r="K527" t="s">
        <v>2661</v>
      </c>
      <c r="L527" t="s">
        <v>792</v>
      </c>
      <c r="M527" t="s">
        <v>1952</v>
      </c>
      <c r="N527" s="9">
        <v>95.625</v>
      </c>
      <c r="O527">
        <v>8</v>
      </c>
      <c r="P527" s="9">
        <f t="shared" si="10"/>
        <v>765</v>
      </c>
    </row>
    <row r="528" spans="1:16" x14ac:dyDescent="0.25">
      <c r="A528" t="s">
        <v>1768</v>
      </c>
      <c r="B528" t="s">
        <v>1967</v>
      </c>
      <c r="C528" t="s">
        <v>1965</v>
      </c>
      <c r="D528" t="s">
        <v>1968</v>
      </c>
      <c r="E528" t="s">
        <v>315</v>
      </c>
      <c r="F528" t="s">
        <v>8</v>
      </c>
      <c r="G528" t="s">
        <v>35</v>
      </c>
      <c r="H528" t="s">
        <v>10</v>
      </c>
      <c r="I528" t="s">
        <v>262</v>
      </c>
      <c r="J528" t="s">
        <v>1341</v>
      </c>
      <c r="K528" t="s">
        <v>2661</v>
      </c>
      <c r="L528" t="s">
        <v>792</v>
      </c>
      <c r="M528" t="s">
        <v>1952</v>
      </c>
      <c r="N528" s="9">
        <v>95.625</v>
      </c>
      <c r="O528">
        <v>8</v>
      </c>
      <c r="P528" s="9">
        <f t="shared" si="10"/>
        <v>765</v>
      </c>
    </row>
    <row r="529" spans="1:16" x14ac:dyDescent="0.25">
      <c r="A529" t="s">
        <v>1768</v>
      </c>
      <c r="B529" t="s">
        <v>1969</v>
      </c>
      <c r="C529" t="s">
        <v>1965</v>
      </c>
      <c r="D529" t="s">
        <v>1970</v>
      </c>
      <c r="E529" t="s">
        <v>91</v>
      </c>
      <c r="F529" t="s">
        <v>8</v>
      </c>
      <c r="G529" t="s">
        <v>35</v>
      </c>
      <c r="H529" t="s">
        <v>10</v>
      </c>
      <c r="I529" t="s">
        <v>262</v>
      </c>
      <c r="J529" t="s">
        <v>1341</v>
      </c>
      <c r="K529" t="s">
        <v>2661</v>
      </c>
      <c r="L529" t="s">
        <v>792</v>
      </c>
      <c r="M529" t="s">
        <v>1952</v>
      </c>
      <c r="N529" s="9">
        <v>95.625</v>
      </c>
      <c r="O529">
        <v>6</v>
      </c>
      <c r="P529" s="9">
        <f t="shared" si="10"/>
        <v>573.75</v>
      </c>
    </row>
    <row r="530" spans="1:16" x14ac:dyDescent="0.25">
      <c r="A530" t="s">
        <v>1768</v>
      </c>
      <c r="B530" t="s">
        <v>1972</v>
      </c>
      <c r="C530" t="s">
        <v>1973</v>
      </c>
      <c r="D530" t="s">
        <v>1974</v>
      </c>
      <c r="E530" t="s">
        <v>196</v>
      </c>
      <c r="F530" t="s">
        <v>8</v>
      </c>
      <c r="G530" t="s">
        <v>35</v>
      </c>
      <c r="H530" t="s">
        <v>10</v>
      </c>
      <c r="I530" t="s">
        <v>262</v>
      </c>
      <c r="J530" t="s">
        <v>1341</v>
      </c>
      <c r="K530" t="s">
        <v>2661</v>
      </c>
      <c r="L530" t="s">
        <v>253</v>
      </c>
      <c r="M530" t="s">
        <v>1971</v>
      </c>
      <c r="N530" s="9">
        <v>108.37499999999999</v>
      </c>
      <c r="O530">
        <v>8</v>
      </c>
      <c r="P530" s="9">
        <f t="shared" si="10"/>
        <v>866.99999999999989</v>
      </c>
    </row>
    <row r="531" spans="1:16" x14ac:dyDescent="0.25">
      <c r="A531" t="s">
        <v>1768</v>
      </c>
      <c r="B531" t="s">
        <v>1975</v>
      </c>
      <c r="C531" t="s">
        <v>1973</v>
      </c>
      <c r="D531" t="s">
        <v>1976</v>
      </c>
      <c r="E531" t="s">
        <v>195</v>
      </c>
      <c r="F531" t="s">
        <v>8</v>
      </c>
      <c r="G531" t="s">
        <v>35</v>
      </c>
      <c r="H531" t="s">
        <v>10</v>
      </c>
      <c r="I531" t="s">
        <v>262</v>
      </c>
      <c r="J531" t="s">
        <v>1341</v>
      </c>
      <c r="K531" t="s">
        <v>2661</v>
      </c>
      <c r="L531" t="s">
        <v>253</v>
      </c>
      <c r="M531" t="s">
        <v>1971</v>
      </c>
      <c r="N531" s="9">
        <v>108.37499999999999</v>
      </c>
      <c r="O531">
        <v>8</v>
      </c>
      <c r="P531" s="9">
        <f t="shared" si="10"/>
        <v>866.99999999999989</v>
      </c>
    </row>
    <row r="532" spans="1:16" x14ac:dyDescent="0.25">
      <c r="A532" t="s">
        <v>1768</v>
      </c>
      <c r="B532" t="s">
        <v>1977</v>
      </c>
      <c r="C532" t="s">
        <v>1973</v>
      </c>
      <c r="D532" t="s">
        <v>1978</v>
      </c>
      <c r="E532" t="s">
        <v>92</v>
      </c>
      <c r="F532" t="s">
        <v>8</v>
      </c>
      <c r="G532" t="s">
        <v>35</v>
      </c>
      <c r="H532" t="s">
        <v>10</v>
      </c>
      <c r="I532" t="s">
        <v>262</v>
      </c>
      <c r="J532" t="s">
        <v>1341</v>
      </c>
      <c r="K532" t="s">
        <v>2661</v>
      </c>
      <c r="L532" t="s">
        <v>253</v>
      </c>
      <c r="M532" t="s">
        <v>1971</v>
      </c>
      <c r="N532" s="9">
        <v>108.37499999999999</v>
      </c>
      <c r="O532">
        <v>8</v>
      </c>
      <c r="P532" s="9">
        <f t="shared" si="10"/>
        <v>866.99999999999989</v>
      </c>
    </row>
    <row r="533" spans="1:16" x14ac:dyDescent="0.25">
      <c r="A533" t="s">
        <v>1768</v>
      </c>
      <c r="B533" t="s">
        <v>1979</v>
      </c>
      <c r="C533" t="s">
        <v>1980</v>
      </c>
      <c r="D533" t="s">
        <v>1981</v>
      </c>
      <c r="E533" t="s">
        <v>196</v>
      </c>
      <c r="F533" t="s">
        <v>8</v>
      </c>
      <c r="G533" t="s">
        <v>35</v>
      </c>
      <c r="H533" t="s">
        <v>10</v>
      </c>
      <c r="I533" t="s">
        <v>262</v>
      </c>
      <c r="J533" t="s">
        <v>1341</v>
      </c>
      <c r="K533" t="s">
        <v>2661</v>
      </c>
      <c r="L533" t="s">
        <v>630</v>
      </c>
      <c r="M533" t="s">
        <v>1971</v>
      </c>
      <c r="N533" s="9">
        <v>108.37499999999999</v>
      </c>
      <c r="O533">
        <v>8</v>
      </c>
      <c r="P533" s="9">
        <f t="shared" si="10"/>
        <v>866.99999999999989</v>
      </c>
    </row>
    <row r="534" spans="1:16" x14ac:dyDescent="0.25">
      <c r="A534" t="s">
        <v>1768</v>
      </c>
      <c r="B534" t="s">
        <v>1982</v>
      </c>
      <c r="C534" t="s">
        <v>1980</v>
      </c>
      <c r="D534" t="s">
        <v>1983</v>
      </c>
      <c r="E534" t="s">
        <v>195</v>
      </c>
      <c r="F534" t="s">
        <v>8</v>
      </c>
      <c r="G534" t="s">
        <v>35</v>
      </c>
      <c r="H534" t="s">
        <v>10</v>
      </c>
      <c r="I534" t="s">
        <v>262</v>
      </c>
      <c r="J534" t="s">
        <v>1341</v>
      </c>
      <c r="K534" t="s">
        <v>2661</v>
      </c>
      <c r="L534" t="s">
        <v>630</v>
      </c>
      <c r="M534" t="s">
        <v>1971</v>
      </c>
      <c r="N534" s="9">
        <v>108.37499999999999</v>
      </c>
      <c r="O534">
        <v>8</v>
      </c>
      <c r="P534" s="9">
        <f t="shared" si="10"/>
        <v>866.99999999999989</v>
      </c>
    </row>
    <row r="535" spans="1:16" x14ac:dyDescent="0.25">
      <c r="A535" t="s">
        <v>1768</v>
      </c>
      <c r="B535" t="s">
        <v>1984</v>
      </c>
      <c r="C535" t="s">
        <v>1980</v>
      </c>
      <c r="D535" t="s">
        <v>1985</v>
      </c>
      <c r="E535" t="s">
        <v>315</v>
      </c>
      <c r="F535" t="s">
        <v>8</v>
      </c>
      <c r="G535" t="s">
        <v>35</v>
      </c>
      <c r="H535" t="s">
        <v>10</v>
      </c>
      <c r="I535" t="s">
        <v>262</v>
      </c>
      <c r="J535" t="s">
        <v>1341</v>
      </c>
      <c r="K535" t="s">
        <v>2661</v>
      </c>
      <c r="L535" t="s">
        <v>630</v>
      </c>
      <c r="M535" t="s">
        <v>1971</v>
      </c>
      <c r="N535" s="9">
        <v>108.37499999999999</v>
      </c>
      <c r="O535">
        <v>8</v>
      </c>
      <c r="P535" s="9">
        <f t="shared" si="10"/>
        <v>866.99999999999989</v>
      </c>
    </row>
    <row r="536" spans="1:16" x14ac:dyDescent="0.25">
      <c r="A536" t="s">
        <v>1768</v>
      </c>
      <c r="B536" t="s">
        <v>1987</v>
      </c>
      <c r="C536" t="s">
        <v>1986</v>
      </c>
      <c r="D536" t="s">
        <v>1988</v>
      </c>
      <c r="E536" t="s">
        <v>315</v>
      </c>
      <c r="F536" t="s">
        <v>8</v>
      </c>
      <c r="G536" t="s">
        <v>35</v>
      </c>
      <c r="H536" t="s">
        <v>10</v>
      </c>
      <c r="I536" t="s">
        <v>262</v>
      </c>
      <c r="J536" t="s">
        <v>1341</v>
      </c>
      <c r="K536" t="s">
        <v>2661</v>
      </c>
      <c r="L536" t="s">
        <v>856</v>
      </c>
      <c r="M536" t="s">
        <v>1971</v>
      </c>
      <c r="N536" s="9">
        <v>108.37499999999999</v>
      </c>
      <c r="O536">
        <v>8</v>
      </c>
      <c r="P536" s="9">
        <f t="shared" si="10"/>
        <v>866.99999999999989</v>
      </c>
    </row>
    <row r="537" spans="1:16" x14ac:dyDescent="0.25">
      <c r="A537" t="s">
        <v>1768</v>
      </c>
      <c r="B537" t="s">
        <v>1991</v>
      </c>
      <c r="C537" t="s">
        <v>1989</v>
      </c>
      <c r="D537" t="s">
        <v>1992</v>
      </c>
      <c r="E537" t="s">
        <v>195</v>
      </c>
      <c r="F537" t="s">
        <v>8</v>
      </c>
      <c r="G537" t="s">
        <v>35</v>
      </c>
      <c r="H537" t="s">
        <v>10</v>
      </c>
      <c r="I537" t="s">
        <v>262</v>
      </c>
      <c r="J537" t="s">
        <v>262</v>
      </c>
      <c r="K537" t="s">
        <v>2661</v>
      </c>
      <c r="L537" t="s">
        <v>447</v>
      </c>
      <c r="M537" t="s">
        <v>1990</v>
      </c>
      <c r="N537" s="9">
        <v>127.44899999999998</v>
      </c>
      <c r="O537">
        <v>8</v>
      </c>
      <c r="P537" s="9">
        <f t="shared" si="10"/>
        <v>1019.5919999999999</v>
      </c>
    </row>
    <row r="538" spans="1:16" x14ac:dyDescent="0.25">
      <c r="A538" t="s">
        <v>1768</v>
      </c>
      <c r="B538" t="s">
        <v>1993</v>
      </c>
      <c r="C538" t="s">
        <v>1989</v>
      </c>
      <c r="D538" t="s">
        <v>1994</v>
      </c>
      <c r="E538" t="s">
        <v>315</v>
      </c>
      <c r="F538" t="s">
        <v>8</v>
      </c>
      <c r="G538" t="s">
        <v>35</v>
      </c>
      <c r="H538" t="s">
        <v>10</v>
      </c>
      <c r="I538" t="s">
        <v>262</v>
      </c>
      <c r="J538" t="s">
        <v>262</v>
      </c>
      <c r="K538" t="s">
        <v>2661</v>
      </c>
      <c r="L538" t="s">
        <v>447</v>
      </c>
      <c r="M538" t="s">
        <v>1990</v>
      </c>
      <c r="N538" s="9">
        <v>127.44899999999998</v>
      </c>
      <c r="O538">
        <v>8</v>
      </c>
      <c r="P538" s="9">
        <f t="shared" si="10"/>
        <v>1019.5919999999999</v>
      </c>
    </row>
    <row r="539" spans="1:16" x14ac:dyDescent="0.25">
      <c r="A539" t="s">
        <v>1768</v>
      </c>
      <c r="B539" t="s">
        <v>1995</v>
      </c>
      <c r="C539" t="s">
        <v>1996</v>
      </c>
      <c r="D539" t="s">
        <v>1997</v>
      </c>
      <c r="E539" t="s">
        <v>196</v>
      </c>
      <c r="F539" t="s">
        <v>8</v>
      </c>
      <c r="G539" t="s">
        <v>35</v>
      </c>
      <c r="H539" t="s">
        <v>10</v>
      </c>
      <c r="I539" t="s">
        <v>262</v>
      </c>
      <c r="J539" t="s">
        <v>262</v>
      </c>
      <c r="K539" t="s">
        <v>2661</v>
      </c>
      <c r="L539" t="s">
        <v>30</v>
      </c>
      <c r="M539" t="s">
        <v>1990</v>
      </c>
      <c r="N539" s="9">
        <v>127.44899999999998</v>
      </c>
      <c r="O539">
        <v>8</v>
      </c>
      <c r="P539" s="9">
        <f t="shared" si="10"/>
        <v>1019.5919999999999</v>
      </c>
    </row>
    <row r="540" spans="1:16" x14ac:dyDescent="0.25">
      <c r="A540" t="s">
        <v>1768</v>
      </c>
      <c r="B540" t="s">
        <v>1998</v>
      </c>
      <c r="C540" t="s">
        <v>1996</v>
      </c>
      <c r="D540" t="s">
        <v>1999</v>
      </c>
      <c r="E540" t="s">
        <v>315</v>
      </c>
      <c r="F540" t="s">
        <v>8</v>
      </c>
      <c r="G540" t="s">
        <v>35</v>
      </c>
      <c r="H540" t="s">
        <v>10</v>
      </c>
      <c r="I540" t="s">
        <v>262</v>
      </c>
      <c r="J540" t="s">
        <v>262</v>
      </c>
      <c r="K540" t="s">
        <v>2661</v>
      </c>
      <c r="L540" t="s">
        <v>30</v>
      </c>
      <c r="M540" t="s">
        <v>1990</v>
      </c>
      <c r="N540" s="9">
        <v>127.44899999999998</v>
      </c>
      <c r="O540">
        <v>8</v>
      </c>
      <c r="P540" s="9">
        <f t="shared" si="10"/>
        <v>1019.5919999999999</v>
      </c>
    </row>
    <row r="541" spans="1:16" x14ac:dyDescent="0.25">
      <c r="A541" t="s">
        <v>1747</v>
      </c>
      <c r="B541" t="s">
        <v>2000</v>
      </c>
      <c r="C541" t="s">
        <v>2001</v>
      </c>
      <c r="D541" t="s">
        <v>2002</v>
      </c>
      <c r="E541" t="s">
        <v>50</v>
      </c>
      <c r="F541" t="s">
        <v>8</v>
      </c>
      <c r="G541" t="s">
        <v>9</v>
      </c>
      <c r="H541" t="s">
        <v>10</v>
      </c>
      <c r="I541" t="s">
        <v>11</v>
      </c>
      <c r="J541" t="s">
        <v>12</v>
      </c>
      <c r="K541" t="s">
        <v>2661</v>
      </c>
      <c r="L541" t="s">
        <v>95</v>
      </c>
      <c r="M541" t="s">
        <v>2003</v>
      </c>
      <c r="N541" s="9">
        <v>79.989999999999995</v>
      </c>
      <c r="O541">
        <v>1</v>
      </c>
      <c r="P541" s="9">
        <f t="shared" si="10"/>
        <v>79.989999999999995</v>
      </c>
    </row>
    <row r="542" spans="1:16" x14ac:dyDescent="0.25">
      <c r="A542" t="s">
        <v>1768</v>
      </c>
      <c r="B542" t="s">
        <v>2006</v>
      </c>
      <c r="C542" t="s">
        <v>2004</v>
      </c>
      <c r="D542" t="s">
        <v>2007</v>
      </c>
      <c r="E542" t="s">
        <v>50</v>
      </c>
      <c r="F542" t="s">
        <v>8</v>
      </c>
      <c r="G542" t="s">
        <v>35</v>
      </c>
      <c r="H542" t="s">
        <v>463</v>
      </c>
      <c r="I542" t="s">
        <v>756</v>
      </c>
      <c r="J542" t="s">
        <v>756</v>
      </c>
      <c r="K542" t="s">
        <v>2661</v>
      </c>
      <c r="L542" t="s">
        <v>253</v>
      </c>
      <c r="M542" t="s">
        <v>2005</v>
      </c>
      <c r="N542" s="9">
        <v>68.900999999999996</v>
      </c>
      <c r="O542">
        <v>3</v>
      </c>
      <c r="P542" s="9">
        <f t="shared" si="10"/>
        <v>206.70299999999997</v>
      </c>
    </row>
    <row r="543" spans="1:16" x14ac:dyDescent="0.25">
      <c r="A543" t="s">
        <v>1768</v>
      </c>
      <c r="B543" t="s">
        <v>2010</v>
      </c>
      <c r="C543" t="s">
        <v>2008</v>
      </c>
      <c r="D543" t="s">
        <v>2011</v>
      </c>
      <c r="E543" t="s">
        <v>38</v>
      </c>
      <c r="F543" t="s">
        <v>8</v>
      </c>
      <c r="G543" t="s">
        <v>35</v>
      </c>
      <c r="H543" t="s">
        <v>463</v>
      </c>
      <c r="I543" t="s">
        <v>756</v>
      </c>
      <c r="J543" t="s">
        <v>756</v>
      </c>
      <c r="K543" t="s">
        <v>2661</v>
      </c>
      <c r="L543" t="s">
        <v>59</v>
      </c>
      <c r="M543" t="s">
        <v>2009</v>
      </c>
      <c r="N543" s="9">
        <v>54.99</v>
      </c>
      <c r="O543">
        <v>1</v>
      </c>
      <c r="P543" s="9">
        <f t="shared" si="10"/>
        <v>54.99</v>
      </c>
    </row>
    <row r="544" spans="1:16" x14ac:dyDescent="0.25">
      <c r="A544" t="s">
        <v>1816</v>
      </c>
      <c r="B544" t="s">
        <v>2013</v>
      </c>
      <c r="C544" t="s">
        <v>2014</v>
      </c>
      <c r="D544" t="s">
        <v>2015</v>
      </c>
      <c r="E544" t="s">
        <v>264</v>
      </c>
      <c r="F544" t="s">
        <v>8</v>
      </c>
      <c r="G544" t="s">
        <v>35</v>
      </c>
      <c r="H544" t="s">
        <v>463</v>
      </c>
      <c r="I544" t="s">
        <v>756</v>
      </c>
      <c r="J544" t="s">
        <v>756</v>
      </c>
      <c r="K544" t="s">
        <v>2661</v>
      </c>
      <c r="L544" t="s">
        <v>30</v>
      </c>
      <c r="M544" t="s">
        <v>2012</v>
      </c>
      <c r="N544" s="9">
        <v>39.99</v>
      </c>
      <c r="O544">
        <v>8</v>
      </c>
      <c r="P544" s="9">
        <f t="shared" si="10"/>
        <v>319.92</v>
      </c>
    </row>
    <row r="545" spans="1:16" x14ac:dyDescent="0.25">
      <c r="A545" t="s">
        <v>1816</v>
      </c>
      <c r="B545" t="s">
        <v>2016</v>
      </c>
      <c r="C545" t="s">
        <v>2014</v>
      </c>
      <c r="D545" t="s">
        <v>2017</v>
      </c>
      <c r="E545" t="s">
        <v>47</v>
      </c>
      <c r="F545" t="s">
        <v>8</v>
      </c>
      <c r="G545" t="s">
        <v>35</v>
      </c>
      <c r="H545" t="s">
        <v>463</v>
      </c>
      <c r="I545" t="s">
        <v>756</v>
      </c>
      <c r="J545" t="s">
        <v>756</v>
      </c>
      <c r="K545" t="s">
        <v>2661</v>
      </c>
      <c r="L545" t="s">
        <v>30</v>
      </c>
      <c r="M545" t="s">
        <v>2012</v>
      </c>
      <c r="N545" s="9">
        <v>39.99</v>
      </c>
      <c r="O545">
        <v>8</v>
      </c>
      <c r="P545" s="9">
        <f t="shared" si="10"/>
        <v>319.92</v>
      </c>
    </row>
    <row r="546" spans="1:16" x14ac:dyDescent="0.25">
      <c r="A546" t="s">
        <v>2022</v>
      </c>
      <c r="B546" t="s">
        <v>2018</v>
      </c>
      <c r="C546" t="s">
        <v>2019</v>
      </c>
      <c r="D546" t="s">
        <v>2020</v>
      </c>
      <c r="E546" t="s">
        <v>47</v>
      </c>
      <c r="F546" t="s">
        <v>8</v>
      </c>
      <c r="G546" t="s">
        <v>35</v>
      </c>
      <c r="H546" t="s">
        <v>463</v>
      </c>
      <c r="I546" t="s">
        <v>11</v>
      </c>
      <c r="J546" t="s">
        <v>11</v>
      </c>
      <c r="K546" t="s">
        <v>2661</v>
      </c>
      <c r="L546" t="s">
        <v>36</v>
      </c>
      <c r="M546" t="s">
        <v>2021</v>
      </c>
      <c r="N546" s="9">
        <v>94.95</v>
      </c>
      <c r="O546">
        <v>1</v>
      </c>
      <c r="P546" s="9">
        <f t="shared" si="10"/>
        <v>94.95</v>
      </c>
    </row>
    <row r="547" spans="1:16" x14ac:dyDescent="0.25">
      <c r="A547" t="s">
        <v>2027</v>
      </c>
      <c r="B547" t="s">
        <v>2023</v>
      </c>
      <c r="C547" t="s">
        <v>2024</v>
      </c>
      <c r="D547" t="s">
        <v>2025</v>
      </c>
      <c r="E547" t="s">
        <v>1271</v>
      </c>
      <c r="F547" t="s">
        <v>8</v>
      </c>
      <c r="G547" t="s">
        <v>383</v>
      </c>
      <c r="H547" t="s">
        <v>21</v>
      </c>
      <c r="I547" t="s">
        <v>22</v>
      </c>
      <c r="J547" t="s">
        <v>12</v>
      </c>
      <c r="K547" t="s">
        <v>2661</v>
      </c>
      <c r="L547" t="s">
        <v>77</v>
      </c>
      <c r="M547" t="s">
        <v>2026</v>
      </c>
      <c r="N547" s="9">
        <v>79.989999999999995</v>
      </c>
      <c r="O547">
        <v>1</v>
      </c>
      <c r="P547" s="9">
        <f t="shared" si="10"/>
        <v>79.989999999999995</v>
      </c>
    </row>
    <row r="548" spans="1:16" x14ac:dyDescent="0.25">
      <c r="A548" t="s">
        <v>2027</v>
      </c>
      <c r="B548" t="s">
        <v>2028</v>
      </c>
      <c r="C548" t="s">
        <v>2024</v>
      </c>
      <c r="D548" t="s">
        <v>2029</v>
      </c>
      <c r="E548" t="s">
        <v>509</v>
      </c>
      <c r="F548" t="s">
        <v>8</v>
      </c>
      <c r="G548" t="s">
        <v>383</v>
      </c>
      <c r="H548" t="s">
        <v>21</v>
      </c>
      <c r="I548" t="s">
        <v>22</v>
      </c>
      <c r="J548" t="s">
        <v>12</v>
      </c>
      <c r="K548" t="s">
        <v>2661</v>
      </c>
      <c r="L548" t="s">
        <v>77</v>
      </c>
      <c r="M548" t="s">
        <v>2026</v>
      </c>
      <c r="N548" s="9">
        <v>79.989999999999995</v>
      </c>
      <c r="O548">
        <v>5</v>
      </c>
      <c r="P548" s="9">
        <f t="shared" si="10"/>
        <v>399.95</v>
      </c>
    </row>
    <row r="549" spans="1:16" x14ac:dyDescent="0.25">
      <c r="A549" t="s">
        <v>2027</v>
      </c>
      <c r="B549" t="s">
        <v>2030</v>
      </c>
      <c r="C549" t="s">
        <v>2024</v>
      </c>
      <c r="D549" t="s">
        <v>2031</v>
      </c>
      <c r="E549" t="s">
        <v>1491</v>
      </c>
      <c r="F549" t="s">
        <v>8</v>
      </c>
      <c r="G549" t="s">
        <v>383</v>
      </c>
      <c r="H549" t="s">
        <v>21</v>
      </c>
      <c r="I549" t="s">
        <v>22</v>
      </c>
      <c r="J549" t="s">
        <v>12</v>
      </c>
      <c r="K549" t="s">
        <v>2661</v>
      </c>
      <c r="L549" t="s">
        <v>77</v>
      </c>
      <c r="M549" t="s">
        <v>2026</v>
      </c>
      <c r="N549" s="9">
        <v>79.989999999999995</v>
      </c>
      <c r="O549">
        <v>2</v>
      </c>
      <c r="P549" s="9">
        <f t="shared" si="10"/>
        <v>159.97999999999999</v>
      </c>
    </row>
    <row r="550" spans="1:16" x14ac:dyDescent="0.25">
      <c r="A550" t="s">
        <v>2027</v>
      </c>
      <c r="B550" t="s">
        <v>2032</v>
      </c>
      <c r="C550" t="s">
        <v>2024</v>
      </c>
      <c r="D550" t="s">
        <v>2033</v>
      </c>
      <c r="E550" t="s">
        <v>689</v>
      </c>
      <c r="F550" t="s">
        <v>8</v>
      </c>
      <c r="G550" t="s">
        <v>383</v>
      </c>
      <c r="H550" t="s">
        <v>21</v>
      </c>
      <c r="I550" t="s">
        <v>22</v>
      </c>
      <c r="J550" t="s">
        <v>12</v>
      </c>
      <c r="K550" t="s">
        <v>2661</v>
      </c>
      <c r="L550" t="s">
        <v>77</v>
      </c>
      <c r="M550" t="s">
        <v>2026</v>
      </c>
      <c r="N550" s="9">
        <v>79.989999999999995</v>
      </c>
      <c r="O550">
        <v>3</v>
      </c>
      <c r="P550" s="9">
        <f t="shared" si="10"/>
        <v>239.96999999999997</v>
      </c>
    </row>
    <row r="551" spans="1:16" x14ac:dyDescent="0.25">
      <c r="A551" t="s">
        <v>2027</v>
      </c>
      <c r="B551" t="s">
        <v>2034</v>
      </c>
      <c r="C551" t="s">
        <v>2024</v>
      </c>
      <c r="D551" t="s">
        <v>2035</v>
      </c>
      <c r="E551" t="s">
        <v>621</v>
      </c>
      <c r="F551" t="s">
        <v>8</v>
      </c>
      <c r="G551" t="s">
        <v>383</v>
      </c>
      <c r="H551" t="s">
        <v>21</v>
      </c>
      <c r="I551" t="s">
        <v>22</v>
      </c>
      <c r="J551" t="s">
        <v>12</v>
      </c>
      <c r="K551" t="s">
        <v>2661</v>
      </c>
      <c r="L551" t="s">
        <v>77</v>
      </c>
      <c r="M551" t="s">
        <v>2026</v>
      </c>
      <c r="N551" s="9">
        <v>79.989999999999995</v>
      </c>
      <c r="O551">
        <v>2</v>
      </c>
      <c r="P551" s="9">
        <f t="shared" ref="P551:P601" si="11">O551*N551</f>
        <v>159.97999999999999</v>
      </c>
    </row>
    <row r="552" spans="1:16" x14ac:dyDescent="0.25">
      <c r="A552" t="s">
        <v>2027</v>
      </c>
      <c r="B552" t="s">
        <v>2036</v>
      </c>
      <c r="C552" t="s">
        <v>2024</v>
      </c>
      <c r="D552" t="s">
        <v>2037</v>
      </c>
      <c r="E552" t="s">
        <v>2038</v>
      </c>
      <c r="F552" t="s">
        <v>8</v>
      </c>
      <c r="G552" t="s">
        <v>383</v>
      </c>
      <c r="H552" t="s">
        <v>21</v>
      </c>
      <c r="I552" t="s">
        <v>22</v>
      </c>
      <c r="J552" t="s">
        <v>12</v>
      </c>
      <c r="K552" t="s">
        <v>2661</v>
      </c>
      <c r="L552" t="s">
        <v>77</v>
      </c>
      <c r="M552" t="s">
        <v>2026</v>
      </c>
      <c r="N552" s="9">
        <v>79.989999999999995</v>
      </c>
      <c r="O552">
        <v>1</v>
      </c>
      <c r="P552" s="9">
        <f t="shared" si="11"/>
        <v>79.989999999999995</v>
      </c>
    </row>
    <row r="553" spans="1:16" x14ac:dyDescent="0.25">
      <c r="A553" t="s">
        <v>2027</v>
      </c>
      <c r="B553" t="s">
        <v>2039</v>
      </c>
      <c r="C553" t="s">
        <v>2040</v>
      </c>
      <c r="D553" t="s">
        <v>2041</v>
      </c>
      <c r="E553" t="s">
        <v>509</v>
      </c>
      <c r="F553" t="s">
        <v>8</v>
      </c>
      <c r="G553" t="s">
        <v>383</v>
      </c>
      <c r="H553" t="s">
        <v>21</v>
      </c>
      <c r="I553" t="s">
        <v>22</v>
      </c>
      <c r="J553" t="s">
        <v>12</v>
      </c>
      <c r="K553" t="s">
        <v>2661</v>
      </c>
      <c r="L553" t="s">
        <v>101</v>
      </c>
      <c r="M553" t="s">
        <v>2026</v>
      </c>
      <c r="N553" s="9">
        <v>79.98</v>
      </c>
      <c r="O553">
        <v>2</v>
      </c>
      <c r="P553" s="9">
        <f t="shared" si="11"/>
        <v>159.96</v>
      </c>
    </row>
    <row r="554" spans="1:16" x14ac:dyDescent="0.25">
      <c r="A554" t="s">
        <v>2027</v>
      </c>
      <c r="B554" t="s">
        <v>2042</v>
      </c>
      <c r="C554" t="s">
        <v>2040</v>
      </c>
      <c r="D554" t="s">
        <v>2043</v>
      </c>
      <c r="E554" t="s">
        <v>689</v>
      </c>
      <c r="F554" t="s">
        <v>8</v>
      </c>
      <c r="G554" t="s">
        <v>383</v>
      </c>
      <c r="H554" t="s">
        <v>21</v>
      </c>
      <c r="I554" t="s">
        <v>22</v>
      </c>
      <c r="J554" t="s">
        <v>12</v>
      </c>
      <c r="K554" t="s">
        <v>2661</v>
      </c>
      <c r="L554" t="s">
        <v>101</v>
      </c>
      <c r="M554" t="s">
        <v>2026</v>
      </c>
      <c r="N554" s="9">
        <v>79.98</v>
      </c>
      <c r="O554">
        <v>3</v>
      </c>
      <c r="P554" s="9">
        <f t="shared" si="11"/>
        <v>239.94</v>
      </c>
    </row>
    <row r="555" spans="1:16" x14ac:dyDescent="0.25">
      <c r="A555" t="s">
        <v>2027</v>
      </c>
      <c r="B555" t="s">
        <v>2044</v>
      </c>
      <c r="C555" t="s">
        <v>2040</v>
      </c>
      <c r="D555" t="s">
        <v>2045</v>
      </c>
      <c r="E555" t="s">
        <v>621</v>
      </c>
      <c r="F555" t="s">
        <v>8</v>
      </c>
      <c r="G555" t="s">
        <v>383</v>
      </c>
      <c r="H555" t="s">
        <v>21</v>
      </c>
      <c r="I555" t="s">
        <v>22</v>
      </c>
      <c r="J555" t="s">
        <v>12</v>
      </c>
      <c r="K555" t="s">
        <v>2661</v>
      </c>
      <c r="L555" t="s">
        <v>101</v>
      </c>
      <c r="M555" t="s">
        <v>2026</v>
      </c>
      <c r="N555" s="9">
        <v>79.98</v>
      </c>
      <c r="O555">
        <v>2</v>
      </c>
      <c r="P555" s="9">
        <f t="shared" si="11"/>
        <v>159.96</v>
      </c>
    </row>
    <row r="556" spans="1:16" x14ac:dyDescent="0.25">
      <c r="A556" t="s">
        <v>2048</v>
      </c>
      <c r="B556" t="s">
        <v>2049</v>
      </c>
      <c r="C556" t="s">
        <v>2046</v>
      </c>
      <c r="D556" t="s">
        <v>2050</v>
      </c>
      <c r="E556" t="s">
        <v>195</v>
      </c>
      <c r="F556" t="s">
        <v>8</v>
      </c>
      <c r="G556" t="s">
        <v>35</v>
      </c>
      <c r="H556" t="s">
        <v>10</v>
      </c>
      <c r="I556" t="s">
        <v>11</v>
      </c>
      <c r="J556" t="s">
        <v>11</v>
      </c>
      <c r="K556" t="s">
        <v>2661</v>
      </c>
      <c r="L556" t="s">
        <v>153</v>
      </c>
      <c r="M556" t="s">
        <v>2047</v>
      </c>
      <c r="N556" s="9">
        <v>69.989999999999995</v>
      </c>
      <c r="O556">
        <v>4</v>
      </c>
      <c r="P556" s="9">
        <f t="shared" si="11"/>
        <v>279.95999999999998</v>
      </c>
    </row>
    <row r="557" spans="1:16" x14ac:dyDescent="0.25">
      <c r="A557" t="s">
        <v>2048</v>
      </c>
      <c r="B557" t="s">
        <v>2051</v>
      </c>
      <c r="C557" t="s">
        <v>2052</v>
      </c>
      <c r="D557" t="s">
        <v>2053</v>
      </c>
      <c r="E557" t="s">
        <v>92</v>
      </c>
      <c r="F557" t="s">
        <v>8</v>
      </c>
      <c r="G557" t="s">
        <v>35</v>
      </c>
      <c r="H557" t="s">
        <v>10</v>
      </c>
      <c r="I557" t="s">
        <v>11</v>
      </c>
      <c r="J557" t="s">
        <v>11</v>
      </c>
      <c r="K557" t="s">
        <v>2661</v>
      </c>
      <c r="L557" t="s">
        <v>13</v>
      </c>
      <c r="M557" t="s">
        <v>2047</v>
      </c>
      <c r="N557" s="9">
        <v>69.989999999999995</v>
      </c>
      <c r="O557">
        <v>1</v>
      </c>
      <c r="P557" s="9">
        <f t="shared" si="11"/>
        <v>69.989999999999995</v>
      </c>
    </row>
    <row r="558" spans="1:16" x14ac:dyDescent="0.25">
      <c r="A558" t="s">
        <v>2054</v>
      </c>
      <c r="B558" t="s">
        <v>2057</v>
      </c>
      <c r="C558" t="s">
        <v>2055</v>
      </c>
      <c r="D558" t="s">
        <v>2058</v>
      </c>
      <c r="E558" t="s">
        <v>91</v>
      </c>
      <c r="F558" t="s">
        <v>8</v>
      </c>
      <c r="G558" t="s">
        <v>35</v>
      </c>
      <c r="H558" t="s">
        <v>463</v>
      </c>
      <c r="I558" t="s">
        <v>756</v>
      </c>
      <c r="J558" t="s">
        <v>756</v>
      </c>
      <c r="K558" t="s">
        <v>2661</v>
      </c>
      <c r="L558" t="s">
        <v>122</v>
      </c>
      <c r="M558" t="s">
        <v>2056</v>
      </c>
      <c r="N558" s="9">
        <v>79.95</v>
      </c>
      <c r="O558">
        <v>1</v>
      </c>
      <c r="P558" s="9">
        <f t="shared" si="11"/>
        <v>79.95</v>
      </c>
    </row>
    <row r="559" spans="1:16" x14ac:dyDescent="0.25">
      <c r="A559" t="s">
        <v>2059</v>
      </c>
      <c r="B559" t="s">
        <v>2060</v>
      </c>
      <c r="C559" t="s">
        <v>2061</v>
      </c>
      <c r="D559" t="s">
        <v>2062</v>
      </c>
      <c r="E559" t="s">
        <v>50</v>
      </c>
      <c r="F559" t="s">
        <v>8</v>
      </c>
      <c r="G559" t="s">
        <v>35</v>
      </c>
      <c r="H559" t="s">
        <v>463</v>
      </c>
      <c r="I559" t="s">
        <v>2063</v>
      </c>
      <c r="J559" t="s">
        <v>2063</v>
      </c>
      <c r="K559" t="s">
        <v>2660</v>
      </c>
      <c r="L559" t="s">
        <v>122</v>
      </c>
      <c r="M559" t="s">
        <v>2064</v>
      </c>
      <c r="N559" s="9">
        <v>70</v>
      </c>
      <c r="O559">
        <v>1</v>
      </c>
      <c r="P559" s="9">
        <f t="shared" si="11"/>
        <v>70</v>
      </c>
    </row>
    <row r="560" spans="1:16" x14ac:dyDescent="0.25">
      <c r="A560" t="s">
        <v>2059</v>
      </c>
      <c r="B560" t="s">
        <v>2067</v>
      </c>
      <c r="C560" t="s">
        <v>2065</v>
      </c>
      <c r="D560" t="s">
        <v>2068</v>
      </c>
      <c r="E560" t="s">
        <v>50</v>
      </c>
      <c r="F560" t="s">
        <v>8</v>
      </c>
      <c r="G560" t="s">
        <v>35</v>
      </c>
      <c r="H560" t="s">
        <v>10</v>
      </c>
      <c r="I560" t="s">
        <v>11</v>
      </c>
      <c r="J560" t="s">
        <v>11</v>
      </c>
      <c r="K560" t="s">
        <v>2661</v>
      </c>
      <c r="L560" t="s">
        <v>243</v>
      </c>
      <c r="M560" t="s">
        <v>2066</v>
      </c>
      <c r="N560" s="9">
        <v>40</v>
      </c>
      <c r="O560">
        <v>1</v>
      </c>
      <c r="P560" s="9">
        <f t="shared" si="11"/>
        <v>40</v>
      </c>
    </row>
    <row r="561" spans="1:16" x14ac:dyDescent="0.25">
      <c r="A561" t="s">
        <v>2073</v>
      </c>
      <c r="B561" t="s">
        <v>2069</v>
      </c>
      <c r="C561" t="s">
        <v>2070</v>
      </c>
      <c r="D561" t="s">
        <v>2071</v>
      </c>
      <c r="E561" t="s">
        <v>509</v>
      </c>
      <c r="F561" t="s">
        <v>8</v>
      </c>
      <c r="G561" t="s">
        <v>383</v>
      </c>
      <c r="H561" t="s">
        <v>21</v>
      </c>
      <c r="I561" t="s">
        <v>39</v>
      </c>
      <c r="J561" t="s">
        <v>39</v>
      </c>
      <c r="K561" t="s">
        <v>2661</v>
      </c>
      <c r="L561" t="s">
        <v>23</v>
      </c>
      <c r="M561" t="s">
        <v>2072</v>
      </c>
      <c r="N561" s="9">
        <v>44.95</v>
      </c>
      <c r="O561">
        <v>1</v>
      </c>
      <c r="P561" s="9">
        <f t="shared" si="11"/>
        <v>44.95</v>
      </c>
    </row>
    <row r="562" spans="1:16" x14ac:dyDescent="0.25">
      <c r="A562" t="s">
        <v>2073</v>
      </c>
      <c r="B562" t="s">
        <v>2074</v>
      </c>
      <c r="C562" t="s">
        <v>2070</v>
      </c>
      <c r="D562" t="s">
        <v>2075</v>
      </c>
      <c r="E562" t="s">
        <v>1491</v>
      </c>
      <c r="F562" t="s">
        <v>8</v>
      </c>
      <c r="G562" t="s">
        <v>383</v>
      </c>
      <c r="H562" t="s">
        <v>21</v>
      </c>
      <c r="I562" t="s">
        <v>39</v>
      </c>
      <c r="J562" t="s">
        <v>39</v>
      </c>
      <c r="K562" t="s">
        <v>2661</v>
      </c>
      <c r="L562" t="s">
        <v>23</v>
      </c>
      <c r="M562" t="s">
        <v>2072</v>
      </c>
      <c r="N562" s="9">
        <v>44.95</v>
      </c>
      <c r="O562">
        <v>2</v>
      </c>
      <c r="P562" s="9">
        <f t="shared" si="11"/>
        <v>89.9</v>
      </c>
    </row>
    <row r="563" spans="1:16" x14ac:dyDescent="0.25">
      <c r="A563" t="s">
        <v>2073</v>
      </c>
      <c r="B563" t="s">
        <v>2076</v>
      </c>
      <c r="C563" t="s">
        <v>2077</v>
      </c>
      <c r="D563" t="s">
        <v>2078</v>
      </c>
      <c r="E563" t="s">
        <v>2079</v>
      </c>
      <c r="F563" t="s">
        <v>8</v>
      </c>
      <c r="G563" t="s">
        <v>383</v>
      </c>
      <c r="H563" t="s">
        <v>21</v>
      </c>
      <c r="I563" t="s">
        <v>39</v>
      </c>
      <c r="J563" t="s">
        <v>39</v>
      </c>
      <c r="K563" t="s">
        <v>2661</v>
      </c>
      <c r="L563" t="s">
        <v>792</v>
      </c>
      <c r="M563" t="s">
        <v>2072</v>
      </c>
      <c r="N563" s="9">
        <v>44.95</v>
      </c>
      <c r="O563">
        <v>2</v>
      </c>
      <c r="P563" s="9">
        <f t="shared" si="11"/>
        <v>89.9</v>
      </c>
    </row>
    <row r="564" spans="1:16" x14ac:dyDescent="0.25">
      <c r="A564" t="s">
        <v>2073</v>
      </c>
      <c r="B564" t="s">
        <v>2082</v>
      </c>
      <c r="C564" t="s">
        <v>2081</v>
      </c>
      <c r="D564" t="s">
        <v>2083</v>
      </c>
      <c r="E564" t="s">
        <v>47</v>
      </c>
      <c r="F564" t="s">
        <v>8</v>
      </c>
      <c r="G564" t="s">
        <v>35</v>
      </c>
      <c r="H564" t="s">
        <v>10</v>
      </c>
      <c r="I564" t="s">
        <v>11</v>
      </c>
      <c r="J564" t="s">
        <v>11</v>
      </c>
      <c r="K564" t="s">
        <v>2661</v>
      </c>
      <c r="L564" t="s">
        <v>174</v>
      </c>
      <c r="M564" t="s">
        <v>2080</v>
      </c>
      <c r="N564" s="9">
        <v>59.95</v>
      </c>
      <c r="O564">
        <v>1</v>
      </c>
      <c r="P564" s="9">
        <f t="shared" si="11"/>
        <v>59.95</v>
      </c>
    </row>
    <row r="565" spans="1:16" x14ac:dyDescent="0.25">
      <c r="A565" t="s">
        <v>2086</v>
      </c>
      <c r="B565" t="s">
        <v>2087</v>
      </c>
      <c r="C565" t="s">
        <v>2084</v>
      </c>
      <c r="D565" t="s">
        <v>2088</v>
      </c>
      <c r="E565" t="s">
        <v>2089</v>
      </c>
      <c r="F565" t="s">
        <v>8</v>
      </c>
      <c r="G565" t="s">
        <v>35</v>
      </c>
      <c r="H565" t="s">
        <v>463</v>
      </c>
      <c r="I565" t="s">
        <v>11</v>
      </c>
      <c r="J565" t="s">
        <v>11</v>
      </c>
      <c r="K565" t="s">
        <v>2661</v>
      </c>
      <c r="L565" t="s">
        <v>23</v>
      </c>
      <c r="M565" t="s">
        <v>2085</v>
      </c>
      <c r="N565" s="9">
        <v>99.95</v>
      </c>
      <c r="O565">
        <v>1</v>
      </c>
      <c r="P565" s="9">
        <f t="shared" si="11"/>
        <v>99.95</v>
      </c>
    </row>
    <row r="566" spans="1:16" x14ac:dyDescent="0.25">
      <c r="A566" t="s">
        <v>2090</v>
      </c>
      <c r="B566" t="s">
        <v>2093</v>
      </c>
      <c r="C566" t="s">
        <v>2091</v>
      </c>
      <c r="D566" t="s">
        <v>2094</v>
      </c>
      <c r="E566" t="s">
        <v>51</v>
      </c>
      <c r="F566" t="s">
        <v>8</v>
      </c>
      <c r="G566" t="s">
        <v>9</v>
      </c>
      <c r="H566" t="s">
        <v>10</v>
      </c>
      <c r="I566" t="s">
        <v>11</v>
      </c>
      <c r="J566" t="s">
        <v>12</v>
      </c>
      <c r="K566" t="s">
        <v>2661</v>
      </c>
      <c r="L566" t="s">
        <v>218</v>
      </c>
      <c r="M566" t="s">
        <v>2092</v>
      </c>
      <c r="N566" s="9">
        <v>299.99</v>
      </c>
      <c r="O566">
        <v>1</v>
      </c>
      <c r="P566" s="9">
        <f t="shared" si="11"/>
        <v>299.99</v>
      </c>
    </row>
    <row r="567" spans="1:16" x14ac:dyDescent="0.25">
      <c r="A567" t="s">
        <v>2095</v>
      </c>
      <c r="B567" t="s">
        <v>2096</v>
      </c>
      <c r="C567" t="s">
        <v>2097</v>
      </c>
      <c r="D567" t="s">
        <v>2098</v>
      </c>
      <c r="E567" t="s">
        <v>207</v>
      </c>
      <c r="F567" t="s">
        <v>8</v>
      </c>
      <c r="G567" t="s">
        <v>35</v>
      </c>
      <c r="H567" t="s">
        <v>10</v>
      </c>
      <c r="I567" t="s">
        <v>11</v>
      </c>
      <c r="J567" t="s">
        <v>11</v>
      </c>
      <c r="K567" t="s">
        <v>2661</v>
      </c>
      <c r="L567" t="s">
        <v>36</v>
      </c>
      <c r="M567" t="s">
        <v>2099</v>
      </c>
      <c r="N567" s="9">
        <v>78.438000000000002</v>
      </c>
      <c r="O567">
        <v>1</v>
      </c>
      <c r="P567" s="9">
        <f t="shared" si="11"/>
        <v>78.438000000000002</v>
      </c>
    </row>
    <row r="568" spans="1:16" x14ac:dyDescent="0.25">
      <c r="A568" t="s">
        <v>2095</v>
      </c>
      <c r="B568" t="s">
        <v>2102</v>
      </c>
      <c r="C568" t="s">
        <v>2100</v>
      </c>
      <c r="D568" t="s">
        <v>2103</v>
      </c>
      <c r="E568" t="s">
        <v>315</v>
      </c>
      <c r="F568" t="s">
        <v>8</v>
      </c>
      <c r="G568" t="s">
        <v>35</v>
      </c>
      <c r="H568" t="s">
        <v>10</v>
      </c>
      <c r="I568" t="s">
        <v>11</v>
      </c>
      <c r="J568" t="s">
        <v>11</v>
      </c>
      <c r="K568" t="s">
        <v>2661</v>
      </c>
      <c r="L568" t="s">
        <v>122</v>
      </c>
      <c r="M568" t="s">
        <v>2101</v>
      </c>
      <c r="N568" s="9">
        <v>48.041999999999994</v>
      </c>
      <c r="O568">
        <v>5</v>
      </c>
      <c r="P568" s="9">
        <f t="shared" si="11"/>
        <v>240.20999999999998</v>
      </c>
    </row>
    <row r="569" spans="1:16" x14ac:dyDescent="0.25">
      <c r="A569" t="s">
        <v>2095</v>
      </c>
      <c r="B569" t="s">
        <v>2106</v>
      </c>
      <c r="C569" t="s">
        <v>2104</v>
      </c>
      <c r="D569" t="s">
        <v>2107</v>
      </c>
      <c r="E569" t="s">
        <v>92</v>
      </c>
      <c r="F569" t="s">
        <v>8</v>
      </c>
      <c r="G569" t="s">
        <v>35</v>
      </c>
      <c r="H569" t="s">
        <v>10</v>
      </c>
      <c r="I569" t="s">
        <v>262</v>
      </c>
      <c r="J569" t="s">
        <v>262</v>
      </c>
      <c r="K569" t="s">
        <v>2661</v>
      </c>
      <c r="L569" t="s">
        <v>23</v>
      </c>
      <c r="M569" t="s">
        <v>2105</v>
      </c>
      <c r="N569" s="9">
        <v>99.95</v>
      </c>
      <c r="O569">
        <v>1</v>
      </c>
      <c r="P569" s="9">
        <f t="shared" si="11"/>
        <v>99.95</v>
      </c>
    </row>
    <row r="570" spans="1:16" x14ac:dyDescent="0.25">
      <c r="A570" t="s">
        <v>2095</v>
      </c>
      <c r="B570" t="s">
        <v>2110</v>
      </c>
      <c r="C570" t="s">
        <v>2108</v>
      </c>
      <c r="D570" t="s">
        <v>2111</v>
      </c>
      <c r="E570" t="s">
        <v>195</v>
      </c>
      <c r="F570" t="s">
        <v>8</v>
      </c>
      <c r="G570" t="s">
        <v>35</v>
      </c>
      <c r="H570" t="s">
        <v>10</v>
      </c>
      <c r="I570" t="s">
        <v>262</v>
      </c>
      <c r="J570" t="s">
        <v>262</v>
      </c>
      <c r="K570" t="s">
        <v>2661</v>
      </c>
      <c r="L570" t="s">
        <v>23</v>
      </c>
      <c r="M570" t="s">
        <v>2109</v>
      </c>
      <c r="N570" s="9">
        <v>102.95</v>
      </c>
      <c r="O570">
        <v>4</v>
      </c>
      <c r="P570" s="9">
        <f t="shared" si="11"/>
        <v>411.8</v>
      </c>
    </row>
    <row r="571" spans="1:16" x14ac:dyDescent="0.25">
      <c r="A571" t="s">
        <v>2095</v>
      </c>
      <c r="B571" t="s">
        <v>2112</v>
      </c>
      <c r="C571" t="s">
        <v>2113</v>
      </c>
      <c r="D571" t="s">
        <v>2114</v>
      </c>
      <c r="E571" t="s">
        <v>196</v>
      </c>
      <c r="F571" t="s">
        <v>8</v>
      </c>
      <c r="G571" t="s">
        <v>35</v>
      </c>
      <c r="H571" t="s">
        <v>10</v>
      </c>
      <c r="I571" t="s">
        <v>262</v>
      </c>
      <c r="J571" t="s">
        <v>262</v>
      </c>
      <c r="K571" t="s">
        <v>2661</v>
      </c>
      <c r="L571" t="s">
        <v>23</v>
      </c>
      <c r="M571" t="s">
        <v>2115</v>
      </c>
      <c r="N571" s="9">
        <v>102.95</v>
      </c>
      <c r="O571">
        <v>1</v>
      </c>
      <c r="P571" s="9">
        <f t="shared" si="11"/>
        <v>102.95</v>
      </c>
    </row>
    <row r="572" spans="1:16" x14ac:dyDescent="0.25">
      <c r="A572" t="s">
        <v>2095</v>
      </c>
      <c r="B572" t="s">
        <v>2118</v>
      </c>
      <c r="C572" t="s">
        <v>2116</v>
      </c>
      <c r="D572" t="s">
        <v>2119</v>
      </c>
      <c r="E572" t="s">
        <v>315</v>
      </c>
      <c r="F572" t="s">
        <v>8</v>
      </c>
      <c r="G572" t="s">
        <v>35</v>
      </c>
      <c r="H572" t="s">
        <v>10</v>
      </c>
      <c r="I572" t="s">
        <v>11</v>
      </c>
      <c r="J572" t="s">
        <v>11</v>
      </c>
      <c r="K572" t="s">
        <v>2661</v>
      </c>
      <c r="L572" t="s">
        <v>59</v>
      </c>
      <c r="M572" t="s">
        <v>2117</v>
      </c>
      <c r="N572" s="9">
        <v>91.95</v>
      </c>
      <c r="O572">
        <v>3</v>
      </c>
      <c r="P572" s="9">
        <f t="shared" si="11"/>
        <v>275.85000000000002</v>
      </c>
    </row>
    <row r="573" spans="1:16" x14ac:dyDescent="0.25">
      <c r="A573" t="s">
        <v>2095</v>
      </c>
      <c r="B573" t="s">
        <v>2120</v>
      </c>
      <c r="C573" t="s">
        <v>2121</v>
      </c>
      <c r="D573" t="s">
        <v>2122</v>
      </c>
      <c r="E573" t="s">
        <v>195</v>
      </c>
      <c r="F573" t="s">
        <v>8</v>
      </c>
      <c r="G573" t="s">
        <v>35</v>
      </c>
      <c r="H573" t="s">
        <v>10</v>
      </c>
      <c r="I573" t="s">
        <v>262</v>
      </c>
      <c r="J573" t="s">
        <v>262</v>
      </c>
      <c r="K573" t="s">
        <v>2661</v>
      </c>
      <c r="L573" t="s">
        <v>23</v>
      </c>
      <c r="M573" t="s">
        <v>2123</v>
      </c>
      <c r="N573" s="9">
        <v>79.95</v>
      </c>
      <c r="O573">
        <v>6</v>
      </c>
      <c r="P573" s="9">
        <f t="shared" si="11"/>
        <v>479.70000000000005</v>
      </c>
    </row>
    <row r="574" spans="1:16" x14ac:dyDescent="0.25">
      <c r="A574" t="s">
        <v>2095</v>
      </c>
      <c r="B574" t="s">
        <v>2124</v>
      </c>
      <c r="C574" t="s">
        <v>2121</v>
      </c>
      <c r="D574" t="s">
        <v>2125</v>
      </c>
      <c r="E574" t="s">
        <v>91</v>
      </c>
      <c r="F574" t="s">
        <v>8</v>
      </c>
      <c r="G574" t="s">
        <v>35</v>
      </c>
      <c r="H574" t="s">
        <v>10</v>
      </c>
      <c r="I574" t="s">
        <v>262</v>
      </c>
      <c r="J574" t="s">
        <v>262</v>
      </c>
      <c r="K574" t="s">
        <v>2661</v>
      </c>
      <c r="L574" t="s">
        <v>23</v>
      </c>
      <c r="M574" t="s">
        <v>2123</v>
      </c>
      <c r="N574" s="9">
        <v>79.95</v>
      </c>
      <c r="O574">
        <v>1</v>
      </c>
      <c r="P574" s="9">
        <f t="shared" si="11"/>
        <v>79.95</v>
      </c>
    </row>
    <row r="575" spans="1:16" x14ac:dyDescent="0.25">
      <c r="A575" t="s">
        <v>2095</v>
      </c>
      <c r="B575" t="s">
        <v>2128</v>
      </c>
      <c r="C575" t="s">
        <v>2126</v>
      </c>
      <c r="D575" t="s">
        <v>2129</v>
      </c>
      <c r="E575" t="s">
        <v>92</v>
      </c>
      <c r="F575" t="s">
        <v>8</v>
      </c>
      <c r="G575" t="s">
        <v>35</v>
      </c>
      <c r="H575" t="s">
        <v>10</v>
      </c>
      <c r="I575" t="s">
        <v>262</v>
      </c>
      <c r="J575" t="s">
        <v>262</v>
      </c>
      <c r="K575" t="s">
        <v>2661</v>
      </c>
      <c r="L575" t="s">
        <v>290</v>
      </c>
      <c r="M575" t="s">
        <v>2127</v>
      </c>
      <c r="N575" s="9">
        <v>77.95</v>
      </c>
      <c r="O575">
        <v>1</v>
      </c>
      <c r="P575" s="9">
        <f t="shared" si="11"/>
        <v>77.95</v>
      </c>
    </row>
    <row r="576" spans="1:16" x14ac:dyDescent="0.25">
      <c r="A576" t="s">
        <v>2095</v>
      </c>
      <c r="B576" t="s">
        <v>2130</v>
      </c>
      <c r="C576" t="s">
        <v>2131</v>
      </c>
      <c r="D576" t="s">
        <v>2132</v>
      </c>
      <c r="E576" t="s">
        <v>196</v>
      </c>
      <c r="F576" t="s">
        <v>8</v>
      </c>
      <c r="G576" t="s">
        <v>35</v>
      </c>
      <c r="H576" t="s">
        <v>10</v>
      </c>
      <c r="I576" t="s">
        <v>11</v>
      </c>
      <c r="J576" t="s">
        <v>11</v>
      </c>
      <c r="K576" t="s">
        <v>2661</v>
      </c>
      <c r="L576" t="s">
        <v>153</v>
      </c>
      <c r="M576" t="s">
        <v>2133</v>
      </c>
      <c r="N576" s="9">
        <v>68.95</v>
      </c>
      <c r="O576">
        <v>3</v>
      </c>
      <c r="P576" s="9">
        <f t="shared" si="11"/>
        <v>206.85000000000002</v>
      </c>
    </row>
    <row r="577" spans="1:16" x14ac:dyDescent="0.25">
      <c r="A577" t="s">
        <v>2095</v>
      </c>
      <c r="B577" t="s">
        <v>2134</v>
      </c>
      <c r="C577" t="s">
        <v>2131</v>
      </c>
      <c r="D577" t="s">
        <v>2135</v>
      </c>
      <c r="E577" t="s">
        <v>92</v>
      </c>
      <c r="F577" t="s">
        <v>8</v>
      </c>
      <c r="G577" t="s">
        <v>35</v>
      </c>
      <c r="H577" t="s">
        <v>10</v>
      </c>
      <c r="I577" t="s">
        <v>11</v>
      </c>
      <c r="J577" t="s">
        <v>11</v>
      </c>
      <c r="K577" t="s">
        <v>2661</v>
      </c>
      <c r="L577" t="s">
        <v>153</v>
      </c>
      <c r="M577" t="s">
        <v>2133</v>
      </c>
      <c r="N577" s="9">
        <v>68.95</v>
      </c>
      <c r="O577">
        <v>1</v>
      </c>
      <c r="P577" s="9">
        <f t="shared" si="11"/>
        <v>68.95</v>
      </c>
    </row>
    <row r="578" spans="1:16" x14ac:dyDescent="0.25">
      <c r="A578" t="s">
        <v>2095</v>
      </c>
      <c r="B578" t="s">
        <v>2136</v>
      </c>
      <c r="C578" t="s">
        <v>2137</v>
      </c>
      <c r="D578" t="s">
        <v>2138</v>
      </c>
      <c r="E578" t="s">
        <v>195</v>
      </c>
      <c r="F578" t="s">
        <v>8</v>
      </c>
      <c r="G578" t="s">
        <v>35</v>
      </c>
      <c r="H578" t="s">
        <v>10</v>
      </c>
      <c r="I578" t="s">
        <v>11</v>
      </c>
      <c r="J578" t="s">
        <v>11</v>
      </c>
      <c r="K578" t="s">
        <v>2661</v>
      </c>
      <c r="L578" t="s">
        <v>122</v>
      </c>
      <c r="M578" t="s">
        <v>2139</v>
      </c>
      <c r="N578" s="9">
        <v>55.95</v>
      </c>
      <c r="O578">
        <v>5</v>
      </c>
      <c r="P578" s="9">
        <f t="shared" si="11"/>
        <v>279.75</v>
      </c>
    </row>
    <row r="579" spans="1:16" x14ac:dyDescent="0.25">
      <c r="A579" t="s">
        <v>2095</v>
      </c>
      <c r="B579" t="s">
        <v>2142</v>
      </c>
      <c r="C579" t="s">
        <v>2140</v>
      </c>
      <c r="D579" t="s">
        <v>2143</v>
      </c>
      <c r="E579" t="s">
        <v>315</v>
      </c>
      <c r="F579" t="s">
        <v>8</v>
      </c>
      <c r="G579" t="s">
        <v>35</v>
      </c>
      <c r="H579" t="s">
        <v>10</v>
      </c>
      <c r="I579" t="s">
        <v>11</v>
      </c>
      <c r="J579" t="s">
        <v>11</v>
      </c>
      <c r="K579" t="s">
        <v>2661</v>
      </c>
      <c r="L579" t="s">
        <v>59</v>
      </c>
      <c r="M579" t="s">
        <v>2141</v>
      </c>
      <c r="N579" s="9">
        <v>77.95</v>
      </c>
      <c r="O579">
        <v>5</v>
      </c>
      <c r="P579" s="9">
        <f t="shared" si="11"/>
        <v>389.75</v>
      </c>
    </row>
    <row r="580" spans="1:16" x14ac:dyDescent="0.25">
      <c r="A580" t="s">
        <v>2095</v>
      </c>
      <c r="B580" t="s">
        <v>2146</v>
      </c>
      <c r="C580" t="s">
        <v>2144</v>
      </c>
      <c r="D580" t="s">
        <v>2147</v>
      </c>
      <c r="E580" t="s">
        <v>315</v>
      </c>
      <c r="F580" t="s">
        <v>8</v>
      </c>
      <c r="G580" t="s">
        <v>35</v>
      </c>
      <c r="H580" t="s">
        <v>10</v>
      </c>
      <c r="I580" t="s">
        <v>11</v>
      </c>
      <c r="J580" t="s">
        <v>11</v>
      </c>
      <c r="K580" t="s">
        <v>2661</v>
      </c>
      <c r="L580" t="s">
        <v>243</v>
      </c>
      <c r="M580" t="s">
        <v>2145</v>
      </c>
      <c r="N580" s="9">
        <v>41.156999999999996</v>
      </c>
      <c r="O580">
        <v>2</v>
      </c>
      <c r="P580" s="9">
        <f t="shared" si="11"/>
        <v>82.313999999999993</v>
      </c>
    </row>
    <row r="581" spans="1:16" x14ac:dyDescent="0.25">
      <c r="A581" t="s">
        <v>2095</v>
      </c>
      <c r="B581" t="s">
        <v>2148</v>
      </c>
      <c r="C581" t="s">
        <v>2149</v>
      </c>
      <c r="D581" t="s">
        <v>2150</v>
      </c>
      <c r="E581" t="s">
        <v>196</v>
      </c>
      <c r="F581" t="s">
        <v>8</v>
      </c>
      <c r="G581" t="s">
        <v>35</v>
      </c>
      <c r="H581" t="s">
        <v>10</v>
      </c>
      <c r="I581" t="s">
        <v>11</v>
      </c>
      <c r="J581" t="s">
        <v>11</v>
      </c>
      <c r="K581" t="s">
        <v>2661</v>
      </c>
      <c r="L581" t="s">
        <v>36</v>
      </c>
      <c r="M581" t="s">
        <v>2151</v>
      </c>
      <c r="N581" s="9">
        <v>55.95</v>
      </c>
      <c r="O581">
        <v>1</v>
      </c>
      <c r="P581" s="9">
        <f t="shared" si="11"/>
        <v>55.95</v>
      </c>
    </row>
    <row r="582" spans="1:16" x14ac:dyDescent="0.25">
      <c r="A582" t="s">
        <v>2095</v>
      </c>
      <c r="B582" t="s">
        <v>2152</v>
      </c>
      <c r="C582" t="s">
        <v>2149</v>
      </c>
      <c r="D582" t="s">
        <v>2153</v>
      </c>
      <c r="E582" t="s">
        <v>195</v>
      </c>
      <c r="F582" t="s">
        <v>8</v>
      </c>
      <c r="G582" t="s">
        <v>35</v>
      </c>
      <c r="H582" t="s">
        <v>10</v>
      </c>
      <c r="I582" t="s">
        <v>11</v>
      </c>
      <c r="J582" t="s">
        <v>11</v>
      </c>
      <c r="K582" t="s">
        <v>2661</v>
      </c>
      <c r="L582" t="s">
        <v>36</v>
      </c>
      <c r="M582" t="s">
        <v>2151</v>
      </c>
      <c r="N582" s="9">
        <v>55.95</v>
      </c>
      <c r="O582">
        <v>1</v>
      </c>
      <c r="P582" s="9">
        <f t="shared" si="11"/>
        <v>55.95</v>
      </c>
    </row>
    <row r="583" spans="1:16" x14ac:dyDescent="0.25">
      <c r="A583" t="s">
        <v>2095</v>
      </c>
      <c r="B583" t="s">
        <v>2156</v>
      </c>
      <c r="C583" t="s">
        <v>2155</v>
      </c>
      <c r="D583" t="s">
        <v>2157</v>
      </c>
      <c r="E583" t="s">
        <v>92</v>
      </c>
      <c r="F583" t="s">
        <v>8</v>
      </c>
      <c r="G583" t="s">
        <v>35</v>
      </c>
      <c r="H583" t="s">
        <v>10</v>
      </c>
      <c r="I583" t="s">
        <v>262</v>
      </c>
      <c r="J583" t="s">
        <v>262</v>
      </c>
      <c r="K583" t="s">
        <v>2661</v>
      </c>
      <c r="L583" t="s">
        <v>59</v>
      </c>
      <c r="M583" t="s">
        <v>2154</v>
      </c>
      <c r="N583" s="9">
        <v>131.57999999999998</v>
      </c>
      <c r="O583">
        <v>1</v>
      </c>
      <c r="P583" s="9">
        <f t="shared" si="11"/>
        <v>131.57999999999998</v>
      </c>
    </row>
    <row r="584" spans="1:16" x14ac:dyDescent="0.25">
      <c r="A584" t="s">
        <v>2095</v>
      </c>
      <c r="B584" t="s">
        <v>2160</v>
      </c>
      <c r="C584" t="s">
        <v>2158</v>
      </c>
      <c r="D584" t="s">
        <v>2161</v>
      </c>
      <c r="E584" t="s">
        <v>195</v>
      </c>
      <c r="F584" t="s">
        <v>8</v>
      </c>
      <c r="G584" t="s">
        <v>35</v>
      </c>
      <c r="H584" t="s">
        <v>10</v>
      </c>
      <c r="I584" t="s">
        <v>11</v>
      </c>
      <c r="J584" t="s">
        <v>11</v>
      </c>
      <c r="K584" t="s">
        <v>2661</v>
      </c>
      <c r="L584" t="s">
        <v>23</v>
      </c>
      <c r="M584" t="s">
        <v>2159</v>
      </c>
      <c r="N584" s="9">
        <v>110.95</v>
      </c>
      <c r="O584">
        <v>1</v>
      </c>
      <c r="P584" s="9">
        <f t="shared" si="11"/>
        <v>110.95</v>
      </c>
    </row>
    <row r="585" spans="1:16" x14ac:dyDescent="0.25">
      <c r="A585" t="s">
        <v>2095</v>
      </c>
      <c r="B585" t="s">
        <v>2164</v>
      </c>
      <c r="C585" t="s">
        <v>2162</v>
      </c>
      <c r="D585" t="s">
        <v>2165</v>
      </c>
      <c r="E585" t="s">
        <v>315</v>
      </c>
      <c r="F585" t="s">
        <v>8</v>
      </c>
      <c r="G585" t="s">
        <v>35</v>
      </c>
      <c r="H585" t="s">
        <v>10</v>
      </c>
      <c r="I585" t="s">
        <v>262</v>
      </c>
      <c r="J585" t="s">
        <v>262</v>
      </c>
      <c r="K585" t="s">
        <v>2661</v>
      </c>
      <c r="L585" t="s">
        <v>122</v>
      </c>
      <c r="M585" t="s">
        <v>2163</v>
      </c>
      <c r="N585" s="9">
        <v>169.47299999999998</v>
      </c>
      <c r="O585">
        <v>8</v>
      </c>
      <c r="P585" s="9">
        <f t="shared" si="11"/>
        <v>1355.7839999999999</v>
      </c>
    </row>
    <row r="586" spans="1:16" x14ac:dyDescent="0.25">
      <c r="A586" t="s">
        <v>2095</v>
      </c>
      <c r="B586" t="s">
        <v>2166</v>
      </c>
      <c r="C586" t="s">
        <v>2162</v>
      </c>
      <c r="D586" t="s">
        <v>2167</v>
      </c>
      <c r="E586" t="s">
        <v>92</v>
      </c>
      <c r="F586" t="s">
        <v>8</v>
      </c>
      <c r="G586" t="s">
        <v>35</v>
      </c>
      <c r="H586" t="s">
        <v>10</v>
      </c>
      <c r="I586" t="s">
        <v>262</v>
      </c>
      <c r="J586" t="s">
        <v>262</v>
      </c>
      <c r="K586" t="s">
        <v>2661</v>
      </c>
      <c r="L586" t="s">
        <v>122</v>
      </c>
      <c r="M586" t="s">
        <v>2163</v>
      </c>
      <c r="N586" s="9">
        <v>169.47299999999998</v>
      </c>
      <c r="O586">
        <v>5</v>
      </c>
      <c r="P586" s="9">
        <f t="shared" si="11"/>
        <v>847.3649999999999</v>
      </c>
    </row>
    <row r="587" spans="1:16" x14ac:dyDescent="0.25">
      <c r="A587" t="s">
        <v>2095</v>
      </c>
      <c r="B587" t="s">
        <v>2168</v>
      </c>
      <c r="C587" t="s">
        <v>2169</v>
      </c>
      <c r="D587" t="s">
        <v>2170</v>
      </c>
      <c r="E587" t="s">
        <v>196</v>
      </c>
      <c r="F587" t="s">
        <v>8</v>
      </c>
      <c r="G587" t="s">
        <v>35</v>
      </c>
      <c r="H587" t="s">
        <v>10</v>
      </c>
      <c r="I587" t="s">
        <v>11</v>
      </c>
      <c r="J587" t="s">
        <v>11</v>
      </c>
      <c r="K587" t="s">
        <v>2661</v>
      </c>
      <c r="L587" t="s">
        <v>122</v>
      </c>
      <c r="M587" t="s">
        <v>2159</v>
      </c>
      <c r="N587" s="9">
        <v>110.95</v>
      </c>
      <c r="O587">
        <v>1</v>
      </c>
      <c r="P587" s="9">
        <f t="shared" si="11"/>
        <v>110.95</v>
      </c>
    </row>
    <row r="588" spans="1:16" x14ac:dyDescent="0.25">
      <c r="A588" t="s">
        <v>2095</v>
      </c>
      <c r="B588" t="s">
        <v>2173</v>
      </c>
      <c r="C588" t="s">
        <v>2172</v>
      </c>
      <c r="D588" t="s">
        <v>2174</v>
      </c>
      <c r="E588" t="s">
        <v>91</v>
      </c>
      <c r="F588" t="s">
        <v>8</v>
      </c>
      <c r="G588" t="s">
        <v>35</v>
      </c>
      <c r="H588" t="s">
        <v>10</v>
      </c>
      <c r="I588" t="s">
        <v>262</v>
      </c>
      <c r="J588" t="s">
        <v>262</v>
      </c>
      <c r="K588" t="s">
        <v>2661</v>
      </c>
      <c r="L588" t="s">
        <v>630</v>
      </c>
      <c r="M588" t="s">
        <v>2171</v>
      </c>
      <c r="N588" s="9">
        <v>131.57999999999998</v>
      </c>
      <c r="O588">
        <v>1</v>
      </c>
      <c r="P588" s="9">
        <f t="shared" si="11"/>
        <v>131.57999999999998</v>
      </c>
    </row>
    <row r="589" spans="1:16" x14ac:dyDescent="0.25">
      <c r="A589" t="s">
        <v>2095</v>
      </c>
      <c r="B589" t="s">
        <v>2175</v>
      </c>
      <c r="C589" t="s">
        <v>2172</v>
      </c>
      <c r="D589" t="s">
        <v>2176</v>
      </c>
      <c r="E589" t="s">
        <v>194</v>
      </c>
      <c r="F589" t="s">
        <v>8</v>
      </c>
      <c r="G589" t="s">
        <v>35</v>
      </c>
      <c r="H589" t="s">
        <v>10</v>
      </c>
      <c r="I589" t="s">
        <v>262</v>
      </c>
      <c r="J589" t="s">
        <v>262</v>
      </c>
      <c r="K589" t="s">
        <v>2661</v>
      </c>
      <c r="L589" t="s">
        <v>630</v>
      </c>
      <c r="M589" t="s">
        <v>2171</v>
      </c>
      <c r="N589" s="9">
        <v>131.57999999999998</v>
      </c>
      <c r="O589">
        <v>1</v>
      </c>
      <c r="P589" s="9">
        <f t="shared" si="11"/>
        <v>131.57999999999998</v>
      </c>
    </row>
    <row r="590" spans="1:16" x14ac:dyDescent="0.25">
      <c r="A590" t="s">
        <v>2095</v>
      </c>
      <c r="B590" t="s">
        <v>2177</v>
      </c>
      <c r="C590" t="s">
        <v>2178</v>
      </c>
      <c r="D590" t="s">
        <v>2179</v>
      </c>
      <c r="E590" t="s">
        <v>195</v>
      </c>
      <c r="F590" t="s">
        <v>8</v>
      </c>
      <c r="G590" t="s">
        <v>35</v>
      </c>
      <c r="H590" t="s">
        <v>10</v>
      </c>
      <c r="I590" t="s">
        <v>11</v>
      </c>
      <c r="J590" t="s">
        <v>11</v>
      </c>
      <c r="K590" t="s">
        <v>2661</v>
      </c>
      <c r="L590" t="s">
        <v>122</v>
      </c>
      <c r="M590" t="s">
        <v>2180</v>
      </c>
      <c r="N590" s="9">
        <v>91.646999999999991</v>
      </c>
      <c r="O590">
        <v>4</v>
      </c>
      <c r="P590" s="9">
        <f t="shared" si="11"/>
        <v>366.58799999999997</v>
      </c>
    </row>
    <row r="591" spans="1:16" x14ac:dyDescent="0.25">
      <c r="A591" t="s">
        <v>2095</v>
      </c>
      <c r="B591" t="s">
        <v>2181</v>
      </c>
      <c r="C591" t="s">
        <v>2182</v>
      </c>
      <c r="D591" t="s">
        <v>2183</v>
      </c>
      <c r="E591" t="s">
        <v>196</v>
      </c>
      <c r="F591" t="s">
        <v>8</v>
      </c>
      <c r="G591" t="s">
        <v>35</v>
      </c>
      <c r="H591" t="s">
        <v>10</v>
      </c>
      <c r="I591" t="s">
        <v>11</v>
      </c>
      <c r="J591" t="s">
        <v>11</v>
      </c>
      <c r="K591" t="s">
        <v>2661</v>
      </c>
      <c r="L591" t="s">
        <v>243</v>
      </c>
      <c r="M591" t="s">
        <v>2184</v>
      </c>
      <c r="N591" s="9">
        <v>79.099999999999994</v>
      </c>
      <c r="O591">
        <v>3</v>
      </c>
      <c r="P591" s="9">
        <f t="shared" si="11"/>
        <v>237.29999999999998</v>
      </c>
    </row>
    <row r="592" spans="1:16" x14ac:dyDescent="0.25">
      <c r="A592" t="s">
        <v>2095</v>
      </c>
      <c r="B592" t="s">
        <v>2185</v>
      </c>
      <c r="C592" t="s">
        <v>2182</v>
      </c>
      <c r="D592" t="s">
        <v>2186</v>
      </c>
      <c r="E592" t="s">
        <v>315</v>
      </c>
      <c r="F592" t="s">
        <v>8</v>
      </c>
      <c r="G592" t="s">
        <v>35</v>
      </c>
      <c r="H592" t="s">
        <v>10</v>
      </c>
      <c r="I592" t="s">
        <v>11</v>
      </c>
      <c r="J592" t="s">
        <v>11</v>
      </c>
      <c r="K592" t="s">
        <v>2661</v>
      </c>
      <c r="L592" t="s">
        <v>243</v>
      </c>
      <c r="M592" t="s">
        <v>2184</v>
      </c>
      <c r="N592" s="9">
        <v>79.099999999999994</v>
      </c>
      <c r="O592">
        <v>3</v>
      </c>
      <c r="P592" s="9">
        <f t="shared" si="11"/>
        <v>237.29999999999998</v>
      </c>
    </row>
    <row r="593" spans="1:16" x14ac:dyDescent="0.25">
      <c r="A593" t="s">
        <v>2095</v>
      </c>
      <c r="B593" t="s">
        <v>2189</v>
      </c>
      <c r="C593" t="s">
        <v>2187</v>
      </c>
      <c r="D593" t="s">
        <v>2190</v>
      </c>
      <c r="E593" t="s">
        <v>315</v>
      </c>
      <c r="F593" t="s">
        <v>8</v>
      </c>
      <c r="G593" t="s">
        <v>35</v>
      </c>
      <c r="H593" t="s">
        <v>10</v>
      </c>
      <c r="I593" t="s">
        <v>11</v>
      </c>
      <c r="J593" t="s">
        <v>11</v>
      </c>
      <c r="K593" t="s">
        <v>2661</v>
      </c>
      <c r="L593" t="s">
        <v>122</v>
      </c>
      <c r="M593" t="s">
        <v>2188</v>
      </c>
      <c r="N593" s="9">
        <v>65.739000000000004</v>
      </c>
      <c r="O593">
        <v>2</v>
      </c>
      <c r="P593" s="9">
        <f t="shared" si="11"/>
        <v>131.47800000000001</v>
      </c>
    </row>
    <row r="594" spans="1:16" x14ac:dyDescent="0.25">
      <c r="A594" t="s">
        <v>2095</v>
      </c>
      <c r="B594" t="s">
        <v>2193</v>
      </c>
      <c r="C594" t="s">
        <v>2191</v>
      </c>
      <c r="D594" t="s">
        <v>2194</v>
      </c>
      <c r="E594" t="s">
        <v>196</v>
      </c>
      <c r="F594" t="s">
        <v>8</v>
      </c>
      <c r="G594" t="s">
        <v>35</v>
      </c>
      <c r="H594" t="s">
        <v>10</v>
      </c>
      <c r="I594" t="s">
        <v>262</v>
      </c>
      <c r="J594" t="s">
        <v>262</v>
      </c>
      <c r="K594" t="s">
        <v>2661</v>
      </c>
      <c r="L594" t="s">
        <v>122</v>
      </c>
      <c r="M594" t="s">
        <v>2192</v>
      </c>
      <c r="N594" s="9">
        <v>109.95</v>
      </c>
      <c r="O594">
        <v>2</v>
      </c>
      <c r="P594" s="9">
        <f t="shared" si="11"/>
        <v>219.9</v>
      </c>
    </row>
    <row r="595" spans="1:16" x14ac:dyDescent="0.25">
      <c r="A595" t="s">
        <v>2095</v>
      </c>
      <c r="B595" t="s">
        <v>2195</v>
      </c>
      <c r="C595" t="s">
        <v>2196</v>
      </c>
      <c r="D595" t="s">
        <v>2197</v>
      </c>
      <c r="E595" t="s">
        <v>207</v>
      </c>
      <c r="F595" t="s">
        <v>8</v>
      </c>
      <c r="G595" t="s">
        <v>35</v>
      </c>
      <c r="H595" t="s">
        <v>10</v>
      </c>
      <c r="I595" t="s">
        <v>11</v>
      </c>
      <c r="J595" t="s">
        <v>11</v>
      </c>
      <c r="K595" t="s">
        <v>2661</v>
      </c>
      <c r="L595" t="s">
        <v>122</v>
      </c>
      <c r="M595" t="s">
        <v>2198</v>
      </c>
      <c r="N595" s="9">
        <v>108.32399999999998</v>
      </c>
      <c r="O595">
        <v>1</v>
      </c>
      <c r="P595" s="9">
        <f t="shared" si="11"/>
        <v>108.32399999999998</v>
      </c>
    </row>
    <row r="596" spans="1:16" x14ac:dyDescent="0.25">
      <c r="A596" t="s">
        <v>2095</v>
      </c>
      <c r="B596" t="s">
        <v>2199</v>
      </c>
      <c r="C596" t="s">
        <v>2200</v>
      </c>
      <c r="D596" t="s">
        <v>2201</v>
      </c>
      <c r="E596" t="s">
        <v>207</v>
      </c>
      <c r="F596" t="s">
        <v>8</v>
      </c>
      <c r="G596" t="s">
        <v>35</v>
      </c>
      <c r="H596" t="s">
        <v>10</v>
      </c>
      <c r="I596" t="s">
        <v>262</v>
      </c>
      <c r="J596" t="s">
        <v>262</v>
      </c>
      <c r="K596" t="s">
        <v>2661</v>
      </c>
      <c r="L596" t="s">
        <v>23</v>
      </c>
      <c r="M596" t="s">
        <v>2202</v>
      </c>
      <c r="N596" s="9">
        <v>152.898</v>
      </c>
      <c r="O596">
        <v>1</v>
      </c>
      <c r="P596" s="9">
        <f t="shared" si="11"/>
        <v>152.898</v>
      </c>
    </row>
    <row r="597" spans="1:16" x14ac:dyDescent="0.25">
      <c r="A597" t="s">
        <v>2095</v>
      </c>
      <c r="B597" t="s">
        <v>2203</v>
      </c>
      <c r="C597" t="s">
        <v>2200</v>
      </c>
      <c r="D597" t="s">
        <v>2204</v>
      </c>
      <c r="E597" t="s">
        <v>195</v>
      </c>
      <c r="F597" t="s">
        <v>8</v>
      </c>
      <c r="G597" t="s">
        <v>35</v>
      </c>
      <c r="H597" t="s">
        <v>10</v>
      </c>
      <c r="I597" t="s">
        <v>262</v>
      </c>
      <c r="J597" t="s">
        <v>262</v>
      </c>
      <c r="K597" t="s">
        <v>2661</v>
      </c>
      <c r="L597" t="s">
        <v>23</v>
      </c>
      <c r="M597" t="s">
        <v>2202</v>
      </c>
      <c r="N597" s="9">
        <v>152.898</v>
      </c>
      <c r="O597">
        <v>5</v>
      </c>
      <c r="P597" s="9">
        <f t="shared" si="11"/>
        <v>764.49</v>
      </c>
    </row>
    <row r="598" spans="1:16" x14ac:dyDescent="0.25">
      <c r="A598" t="s">
        <v>2095</v>
      </c>
      <c r="B598" t="s">
        <v>2207</v>
      </c>
      <c r="C598" t="s">
        <v>2205</v>
      </c>
      <c r="D598" t="s">
        <v>2208</v>
      </c>
      <c r="E598" t="s">
        <v>315</v>
      </c>
      <c r="F598" t="s">
        <v>8</v>
      </c>
      <c r="G598" t="s">
        <v>35</v>
      </c>
      <c r="H598" t="s">
        <v>10</v>
      </c>
      <c r="I598" t="s">
        <v>262</v>
      </c>
      <c r="J598" t="s">
        <v>262</v>
      </c>
      <c r="K598" t="s">
        <v>2661</v>
      </c>
      <c r="L598" t="s">
        <v>122</v>
      </c>
      <c r="M598" t="s">
        <v>2206</v>
      </c>
      <c r="N598" s="9">
        <v>132.9</v>
      </c>
      <c r="O598">
        <v>5</v>
      </c>
      <c r="P598" s="9">
        <f t="shared" si="11"/>
        <v>664.5</v>
      </c>
    </row>
    <row r="599" spans="1:16" x14ac:dyDescent="0.25">
      <c r="A599" t="s">
        <v>2095</v>
      </c>
      <c r="B599" t="s">
        <v>2209</v>
      </c>
      <c r="C599" t="s">
        <v>2210</v>
      </c>
      <c r="D599" t="s">
        <v>2211</v>
      </c>
      <c r="E599" t="s">
        <v>195</v>
      </c>
      <c r="F599" t="s">
        <v>8</v>
      </c>
      <c r="G599" t="s">
        <v>35</v>
      </c>
      <c r="H599" t="s">
        <v>10</v>
      </c>
      <c r="I599" t="s">
        <v>262</v>
      </c>
      <c r="J599" t="s">
        <v>262</v>
      </c>
      <c r="K599" t="s">
        <v>2661</v>
      </c>
      <c r="L599" t="s">
        <v>13</v>
      </c>
      <c r="M599" t="s">
        <v>2212</v>
      </c>
      <c r="N599" s="9">
        <v>146.80000000000001</v>
      </c>
      <c r="O599">
        <v>1</v>
      </c>
      <c r="P599" s="9">
        <f t="shared" si="11"/>
        <v>146.80000000000001</v>
      </c>
    </row>
    <row r="600" spans="1:16" x14ac:dyDescent="0.25">
      <c r="A600" t="s">
        <v>2095</v>
      </c>
      <c r="B600" t="s">
        <v>2213</v>
      </c>
      <c r="C600" t="s">
        <v>2214</v>
      </c>
      <c r="D600" t="s">
        <v>2215</v>
      </c>
      <c r="E600" t="s">
        <v>196</v>
      </c>
      <c r="F600" t="s">
        <v>8</v>
      </c>
      <c r="G600" t="s">
        <v>35</v>
      </c>
      <c r="H600" t="s">
        <v>10</v>
      </c>
      <c r="I600" t="s">
        <v>11</v>
      </c>
      <c r="J600" t="s">
        <v>11</v>
      </c>
      <c r="K600" t="s">
        <v>2661</v>
      </c>
      <c r="L600" t="s">
        <v>174</v>
      </c>
      <c r="M600" t="s">
        <v>2216</v>
      </c>
      <c r="N600" s="9">
        <v>124.89899999999999</v>
      </c>
      <c r="O600">
        <v>1</v>
      </c>
      <c r="P600" s="9">
        <f t="shared" si="11"/>
        <v>124.89899999999999</v>
      </c>
    </row>
    <row r="601" spans="1:16" x14ac:dyDescent="0.25">
      <c r="A601" t="s">
        <v>2095</v>
      </c>
      <c r="B601" t="s">
        <v>2217</v>
      </c>
      <c r="C601" t="s">
        <v>2214</v>
      </c>
      <c r="D601" t="s">
        <v>2218</v>
      </c>
      <c r="E601" t="s">
        <v>315</v>
      </c>
      <c r="F601" t="s">
        <v>8</v>
      </c>
      <c r="G601" t="s">
        <v>35</v>
      </c>
      <c r="H601" t="s">
        <v>10</v>
      </c>
      <c r="I601" t="s">
        <v>11</v>
      </c>
      <c r="J601" t="s">
        <v>11</v>
      </c>
      <c r="K601" t="s">
        <v>2661</v>
      </c>
      <c r="L601" t="s">
        <v>174</v>
      </c>
      <c r="M601" t="s">
        <v>2216</v>
      </c>
      <c r="N601" s="9">
        <v>124.89899999999999</v>
      </c>
      <c r="O601">
        <v>1</v>
      </c>
      <c r="P601" s="9">
        <f t="shared" si="11"/>
        <v>124.89899999999999</v>
      </c>
    </row>
    <row r="602" spans="1:16" x14ac:dyDescent="0.25">
      <c r="A602" t="s">
        <v>2224</v>
      </c>
      <c r="B602" t="s">
        <v>2219</v>
      </c>
      <c r="C602" t="s">
        <v>2220</v>
      </c>
      <c r="D602" t="s">
        <v>2221</v>
      </c>
      <c r="E602" t="s">
        <v>2222</v>
      </c>
      <c r="F602" t="s">
        <v>8</v>
      </c>
      <c r="G602" t="s">
        <v>58</v>
      </c>
      <c r="H602" t="s">
        <v>21</v>
      </c>
      <c r="I602" t="s">
        <v>39</v>
      </c>
      <c r="J602" t="s">
        <v>39</v>
      </c>
      <c r="K602" t="s">
        <v>2661</v>
      </c>
      <c r="L602" t="s">
        <v>95</v>
      </c>
      <c r="M602" t="s">
        <v>2223</v>
      </c>
      <c r="N602" s="9">
        <v>139.94999999999999</v>
      </c>
      <c r="O602">
        <v>1</v>
      </c>
      <c r="P602" s="9">
        <f t="shared" ref="P602:P644" si="12">O602*N602</f>
        <v>139.94999999999999</v>
      </c>
    </row>
    <row r="603" spans="1:16" x14ac:dyDescent="0.25">
      <c r="A603" t="s">
        <v>2224</v>
      </c>
      <c r="B603" t="s">
        <v>2225</v>
      </c>
      <c r="C603" t="s">
        <v>2226</v>
      </c>
      <c r="D603" t="s">
        <v>2227</v>
      </c>
      <c r="E603" t="s">
        <v>2222</v>
      </c>
      <c r="F603" t="s">
        <v>8</v>
      </c>
      <c r="G603" t="s">
        <v>58</v>
      </c>
      <c r="H603" t="s">
        <v>21</v>
      </c>
      <c r="I603" t="s">
        <v>39</v>
      </c>
      <c r="J603" t="s">
        <v>39</v>
      </c>
      <c r="K603" t="s">
        <v>2661</v>
      </c>
      <c r="L603" t="s">
        <v>735</v>
      </c>
      <c r="M603" t="s">
        <v>2228</v>
      </c>
      <c r="N603" s="9">
        <v>139.94999999999999</v>
      </c>
      <c r="O603">
        <v>1</v>
      </c>
      <c r="P603" s="9">
        <f t="shared" si="12"/>
        <v>139.94999999999999</v>
      </c>
    </row>
    <row r="604" spans="1:16" x14ac:dyDescent="0.25">
      <c r="A604" t="s">
        <v>2232</v>
      </c>
      <c r="B604" t="s">
        <v>2234</v>
      </c>
      <c r="C604" t="s">
        <v>2233</v>
      </c>
      <c r="D604" t="s">
        <v>2235</v>
      </c>
      <c r="E604" t="s">
        <v>92</v>
      </c>
      <c r="F604" t="s">
        <v>8</v>
      </c>
      <c r="G604" t="s">
        <v>35</v>
      </c>
      <c r="H604" t="s">
        <v>10</v>
      </c>
      <c r="I604" t="s">
        <v>11</v>
      </c>
      <c r="J604" t="s">
        <v>11</v>
      </c>
      <c r="K604" t="s">
        <v>2661</v>
      </c>
      <c r="L604" t="s">
        <v>122</v>
      </c>
      <c r="M604" t="s">
        <v>626</v>
      </c>
      <c r="N604" s="9">
        <v>174.06299999999999</v>
      </c>
      <c r="O604">
        <v>2</v>
      </c>
      <c r="P604" s="9">
        <f t="shared" si="12"/>
        <v>348.12599999999998</v>
      </c>
    </row>
    <row r="605" spans="1:16" x14ac:dyDescent="0.25">
      <c r="A605" t="s">
        <v>2232</v>
      </c>
      <c r="B605" t="s">
        <v>2238</v>
      </c>
      <c r="C605" t="s">
        <v>2237</v>
      </c>
      <c r="D605" t="s">
        <v>2239</v>
      </c>
      <c r="E605" t="s">
        <v>92</v>
      </c>
      <c r="F605" t="s">
        <v>8</v>
      </c>
      <c r="G605" t="s">
        <v>35</v>
      </c>
      <c r="H605" t="s">
        <v>10</v>
      </c>
      <c r="I605" t="s">
        <v>11</v>
      </c>
      <c r="J605" t="s">
        <v>11</v>
      </c>
      <c r="K605" t="s">
        <v>2661</v>
      </c>
      <c r="L605" t="s">
        <v>342</v>
      </c>
      <c r="M605" t="s">
        <v>2229</v>
      </c>
      <c r="N605" s="9">
        <v>99.95</v>
      </c>
      <c r="O605">
        <v>1</v>
      </c>
      <c r="P605" s="9">
        <f t="shared" si="12"/>
        <v>99.95</v>
      </c>
    </row>
    <row r="606" spans="1:16" x14ac:dyDescent="0.25">
      <c r="A606" t="s">
        <v>2232</v>
      </c>
      <c r="B606" t="s">
        <v>2244</v>
      </c>
      <c r="C606" t="s">
        <v>2243</v>
      </c>
      <c r="D606" t="s">
        <v>2245</v>
      </c>
      <c r="E606" t="s">
        <v>195</v>
      </c>
      <c r="F606" t="s">
        <v>8</v>
      </c>
      <c r="G606" t="s">
        <v>35</v>
      </c>
      <c r="H606" t="s">
        <v>10</v>
      </c>
      <c r="I606" t="s">
        <v>11</v>
      </c>
      <c r="J606" t="s">
        <v>11</v>
      </c>
      <c r="K606" t="s">
        <v>2661</v>
      </c>
      <c r="L606" t="s">
        <v>189</v>
      </c>
      <c r="M606" t="s">
        <v>2229</v>
      </c>
      <c r="N606" s="9">
        <v>159</v>
      </c>
      <c r="O606">
        <v>5</v>
      </c>
      <c r="P606" s="9">
        <f t="shared" si="12"/>
        <v>795</v>
      </c>
    </row>
    <row r="607" spans="1:16" x14ac:dyDescent="0.25">
      <c r="A607" t="s">
        <v>2232</v>
      </c>
      <c r="B607" t="s">
        <v>2247</v>
      </c>
      <c r="C607" t="s">
        <v>2243</v>
      </c>
      <c r="D607" t="s">
        <v>2248</v>
      </c>
      <c r="E607" t="s">
        <v>92</v>
      </c>
      <c r="F607" t="s">
        <v>8</v>
      </c>
      <c r="G607" t="s">
        <v>35</v>
      </c>
      <c r="H607" t="s">
        <v>10</v>
      </c>
      <c r="I607" t="s">
        <v>11</v>
      </c>
      <c r="J607" t="s">
        <v>11</v>
      </c>
      <c r="K607" t="s">
        <v>2661</v>
      </c>
      <c r="L607" t="s">
        <v>189</v>
      </c>
      <c r="M607" t="s">
        <v>2229</v>
      </c>
      <c r="N607" s="9">
        <v>159</v>
      </c>
      <c r="O607">
        <v>4</v>
      </c>
      <c r="P607" s="9">
        <f t="shared" si="12"/>
        <v>636</v>
      </c>
    </row>
    <row r="608" spans="1:16" x14ac:dyDescent="0.25">
      <c r="A608" t="s">
        <v>2232</v>
      </c>
      <c r="B608" t="s">
        <v>2249</v>
      </c>
      <c r="C608" t="s">
        <v>2243</v>
      </c>
      <c r="D608" t="s">
        <v>2250</v>
      </c>
      <c r="E608" t="s">
        <v>196</v>
      </c>
      <c r="F608" t="s">
        <v>8</v>
      </c>
      <c r="G608" t="s">
        <v>35</v>
      </c>
      <c r="H608" t="s">
        <v>10</v>
      </c>
      <c r="I608" t="s">
        <v>11</v>
      </c>
      <c r="J608" t="s">
        <v>11</v>
      </c>
      <c r="K608" t="s">
        <v>2661</v>
      </c>
      <c r="L608" t="s">
        <v>189</v>
      </c>
      <c r="M608" t="s">
        <v>2229</v>
      </c>
      <c r="N608" s="9">
        <v>159</v>
      </c>
      <c r="O608">
        <v>5</v>
      </c>
      <c r="P608" s="9">
        <f t="shared" si="12"/>
        <v>795</v>
      </c>
    </row>
    <row r="609" spans="1:16" x14ac:dyDescent="0.25">
      <c r="A609" t="s">
        <v>2230</v>
      </c>
      <c r="B609" t="s">
        <v>2251</v>
      </c>
      <c r="C609" t="s">
        <v>2252</v>
      </c>
      <c r="D609" t="s">
        <v>2253</v>
      </c>
      <c r="E609" t="s">
        <v>282</v>
      </c>
      <c r="F609" t="s">
        <v>8</v>
      </c>
      <c r="G609" t="s">
        <v>9</v>
      </c>
      <c r="H609" t="s">
        <v>10</v>
      </c>
      <c r="I609" t="s">
        <v>11</v>
      </c>
      <c r="J609" t="s">
        <v>12</v>
      </c>
      <c r="K609" t="s">
        <v>2661</v>
      </c>
      <c r="L609" t="s">
        <v>95</v>
      </c>
      <c r="M609" t="s">
        <v>2231</v>
      </c>
      <c r="N609" s="9">
        <v>159</v>
      </c>
      <c r="O609">
        <v>3</v>
      </c>
      <c r="P609" s="9">
        <f t="shared" si="12"/>
        <v>477</v>
      </c>
    </row>
    <row r="610" spans="1:16" x14ac:dyDescent="0.25">
      <c r="A610" t="s">
        <v>2258</v>
      </c>
      <c r="B610" t="s">
        <v>2254</v>
      </c>
      <c r="C610" t="s">
        <v>2255</v>
      </c>
      <c r="D610" t="s">
        <v>2256</v>
      </c>
      <c r="E610" t="s">
        <v>2257</v>
      </c>
      <c r="F610" t="s">
        <v>8</v>
      </c>
      <c r="G610" t="s">
        <v>20</v>
      </c>
      <c r="H610" t="s">
        <v>21</v>
      </c>
      <c r="I610" t="s">
        <v>22</v>
      </c>
      <c r="J610" t="s">
        <v>12</v>
      </c>
      <c r="K610" t="s">
        <v>2660</v>
      </c>
      <c r="L610" t="s">
        <v>100</v>
      </c>
      <c r="M610" t="s">
        <v>626</v>
      </c>
      <c r="N610" s="9">
        <v>109</v>
      </c>
      <c r="O610">
        <v>1</v>
      </c>
      <c r="P610" s="9">
        <f t="shared" si="12"/>
        <v>109</v>
      </c>
    </row>
    <row r="611" spans="1:16" x14ac:dyDescent="0.25">
      <c r="A611" t="s">
        <v>2258</v>
      </c>
      <c r="B611" t="s">
        <v>2259</v>
      </c>
      <c r="C611" t="s">
        <v>2255</v>
      </c>
      <c r="D611" t="s">
        <v>2260</v>
      </c>
      <c r="E611" t="s">
        <v>682</v>
      </c>
      <c r="F611" t="s">
        <v>8</v>
      </c>
      <c r="G611" t="s">
        <v>20</v>
      </c>
      <c r="H611" t="s">
        <v>21</v>
      </c>
      <c r="I611" t="s">
        <v>22</v>
      </c>
      <c r="J611" t="s">
        <v>12</v>
      </c>
      <c r="K611" t="s">
        <v>2660</v>
      </c>
      <c r="L611" t="s">
        <v>100</v>
      </c>
      <c r="M611" t="s">
        <v>626</v>
      </c>
      <c r="N611" s="9">
        <v>109</v>
      </c>
      <c r="O611">
        <v>2</v>
      </c>
      <c r="P611" s="9">
        <f t="shared" si="12"/>
        <v>218</v>
      </c>
    </row>
    <row r="612" spans="1:16" x14ac:dyDescent="0.25">
      <c r="A612" t="s">
        <v>2266</v>
      </c>
      <c r="B612" t="s">
        <v>2262</v>
      </c>
      <c r="C612" t="s">
        <v>2263</v>
      </c>
      <c r="D612" t="s">
        <v>2264</v>
      </c>
      <c r="E612" t="s">
        <v>43</v>
      </c>
      <c r="F612" t="s">
        <v>8</v>
      </c>
      <c r="G612" t="s">
        <v>35</v>
      </c>
      <c r="H612" t="s">
        <v>10</v>
      </c>
      <c r="I612" t="s">
        <v>262</v>
      </c>
      <c r="J612" t="s">
        <v>262</v>
      </c>
      <c r="K612" t="s">
        <v>2661</v>
      </c>
      <c r="L612" t="s">
        <v>95</v>
      </c>
      <c r="M612" t="s">
        <v>2265</v>
      </c>
      <c r="N612" s="9">
        <v>89.963999999999999</v>
      </c>
      <c r="O612">
        <v>1</v>
      </c>
      <c r="P612" s="9">
        <f t="shared" si="12"/>
        <v>89.963999999999999</v>
      </c>
    </row>
    <row r="613" spans="1:16" x14ac:dyDescent="0.25">
      <c r="A613" t="s">
        <v>2258</v>
      </c>
      <c r="B613" t="s">
        <v>2270</v>
      </c>
      <c r="C613" t="s">
        <v>2268</v>
      </c>
      <c r="D613" t="s">
        <v>2271</v>
      </c>
      <c r="E613" t="s">
        <v>43</v>
      </c>
      <c r="F613" t="s">
        <v>8</v>
      </c>
      <c r="G613" t="s">
        <v>35</v>
      </c>
      <c r="H613" t="s">
        <v>10</v>
      </c>
      <c r="I613" t="s">
        <v>262</v>
      </c>
      <c r="J613" t="s">
        <v>262</v>
      </c>
      <c r="K613" t="s">
        <v>2661</v>
      </c>
      <c r="L613" t="s">
        <v>23</v>
      </c>
      <c r="M613" t="s">
        <v>2269</v>
      </c>
      <c r="N613" s="9">
        <v>199</v>
      </c>
      <c r="O613">
        <v>1</v>
      </c>
      <c r="P613" s="9">
        <f t="shared" si="12"/>
        <v>199</v>
      </c>
    </row>
    <row r="614" spans="1:16" x14ac:dyDescent="0.25">
      <c r="A614" t="s">
        <v>2272</v>
      </c>
      <c r="B614" t="s">
        <v>2274</v>
      </c>
      <c r="C614" t="s">
        <v>2275</v>
      </c>
      <c r="D614" t="s">
        <v>2276</v>
      </c>
      <c r="E614" t="s">
        <v>196</v>
      </c>
      <c r="F614" t="s">
        <v>8</v>
      </c>
      <c r="G614" t="s">
        <v>35</v>
      </c>
      <c r="H614" t="s">
        <v>10</v>
      </c>
      <c r="I614" t="s">
        <v>11</v>
      </c>
      <c r="J614" t="s">
        <v>11</v>
      </c>
      <c r="K614" t="s">
        <v>2661</v>
      </c>
      <c r="L614" t="s">
        <v>2273</v>
      </c>
      <c r="M614" t="s">
        <v>2277</v>
      </c>
      <c r="N614" s="9">
        <v>294.3</v>
      </c>
      <c r="O614">
        <v>1</v>
      </c>
      <c r="P614" s="9">
        <f t="shared" si="12"/>
        <v>294.3</v>
      </c>
    </row>
    <row r="615" spans="1:16" x14ac:dyDescent="0.25">
      <c r="A615" t="s">
        <v>2272</v>
      </c>
      <c r="B615" t="s">
        <v>2278</v>
      </c>
      <c r="C615" t="s">
        <v>2279</v>
      </c>
      <c r="D615" t="s">
        <v>2280</v>
      </c>
      <c r="E615" t="s">
        <v>195</v>
      </c>
      <c r="F615" t="s">
        <v>8</v>
      </c>
      <c r="G615" t="s">
        <v>35</v>
      </c>
      <c r="H615" t="s">
        <v>10</v>
      </c>
      <c r="I615" t="s">
        <v>11</v>
      </c>
      <c r="J615" t="s">
        <v>11</v>
      </c>
      <c r="K615" t="s">
        <v>2661</v>
      </c>
      <c r="L615" t="s">
        <v>77</v>
      </c>
      <c r="M615" t="s">
        <v>2281</v>
      </c>
      <c r="N615" s="9">
        <v>390</v>
      </c>
      <c r="O615">
        <v>1</v>
      </c>
      <c r="P615" s="9">
        <f t="shared" si="12"/>
        <v>390</v>
      </c>
    </row>
    <row r="616" spans="1:16" x14ac:dyDescent="0.25">
      <c r="A616" t="s">
        <v>2272</v>
      </c>
      <c r="B616" t="s">
        <v>2282</v>
      </c>
      <c r="C616" t="s">
        <v>2283</v>
      </c>
      <c r="D616" t="s">
        <v>2284</v>
      </c>
      <c r="E616" t="s">
        <v>196</v>
      </c>
      <c r="F616" t="s">
        <v>8</v>
      </c>
      <c r="G616" t="s">
        <v>35</v>
      </c>
      <c r="H616" t="s">
        <v>10</v>
      </c>
      <c r="I616" t="s">
        <v>11</v>
      </c>
      <c r="J616" t="s">
        <v>11</v>
      </c>
      <c r="K616" t="s">
        <v>2661</v>
      </c>
      <c r="L616" t="s">
        <v>54</v>
      </c>
      <c r="M616" t="s">
        <v>2285</v>
      </c>
      <c r="N616" s="9">
        <v>324</v>
      </c>
      <c r="O616">
        <v>1</v>
      </c>
      <c r="P616" s="9">
        <f t="shared" si="12"/>
        <v>324</v>
      </c>
    </row>
    <row r="617" spans="1:16" x14ac:dyDescent="0.25">
      <c r="A617" t="s">
        <v>2272</v>
      </c>
      <c r="B617" t="s">
        <v>2286</v>
      </c>
      <c r="C617" t="s">
        <v>2275</v>
      </c>
      <c r="D617" t="s">
        <v>2287</v>
      </c>
      <c r="E617" t="s">
        <v>195</v>
      </c>
      <c r="F617" t="s">
        <v>8</v>
      </c>
      <c r="G617" t="s">
        <v>35</v>
      </c>
      <c r="H617" t="s">
        <v>10</v>
      </c>
      <c r="I617" t="s">
        <v>11</v>
      </c>
      <c r="J617" t="s">
        <v>11</v>
      </c>
      <c r="K617" t="s">
        <v>2661</v>
      </c>
      <c r="L617" t="s">
        <v>2273</v>
      </c>
      <c r="M617" t="s">
        <v>2277</v>
      </c>
      <c r="N617" s="9">
        <v>294.3</v>
      </c>
      <c r="O617">
        <v>1</v>
      </c>
      <c r="P617" s="9">
        <f t="shared" si="12"/>
        <v>294.3</v>
      </c>
    </row>
    <row r="618" spans="1:16" x14ac:dyDescent="0.25">
      <c r="A618" t="s">
        <v>2288</v>
      </c>
      <c r="B618" t="s">
        <v>2291</v>
      </c>
      <c r="C618" t="s">
        <v>2290</v>
      </c>
      <c r="D618" t="s">
        <v>2292</v>
      </c>
      <c r="E618" t="s">
        <v>51</v>
      </c>
      <c r="F618" t="s">
        <v>8</v>
      </c>
      <c r="G618" t="s">
        <v>35</v>
      </c>
      <c r="H618" t="s">
        <v>10</v>
      </c>
      <c r="I618" t="s">
        <v>11</v>
      </c>
      <c r="J618" t="s">
        <v>11</v>
      </c>
      <c r="K618" t="s">
        <v>2661</v>
      </c>
      <c r="L618" t="s">
        <v>23</v>
      </c>
      <c r="M618" t="s">
        <v>2289</v>
      </c>
      <c r="N618" s="9">
        <v>149.94999999999999</v>
      </c>
      <c r="O618">
        <v>1</v>
      </c>
      <c r="P618" s="9">
        <f t="shared" si="12"/>
        <v>149.94999999999999</v>
      </c>
    </row>
    <row r="619" spans="1:16" x14ac:dyDescent="0.25">
      <c r="A619" t="s">
        <v>2258</v>
      </c>
      <c r="B619" t="s">
        <v>2295</v>
      </c>
      <c r="C619" t="s">
        <v>2293</v>
      </c>
      <c r="D619" t="s">
        <v>2296</v>
      </c>
      <c r="E619" t="s">
        <v>50</v>
      </c>
      <c r="F619" t="s">
        <v>8</v>
      </c>
      <c r="G619" t="s">
        <v>9</v>
      </c>
      <c r="H619" t="s">
        <v>10</v>
      </c>
      <c r="I619" t="s">
        <v>11</v>
      </c>
      <c r="J619" t="s">
        <v>12</v>
      </c>
      <c r="K619" t="s">
        <v>2661</v>
      </c>
      <c r="L619" t="s">
        <v>82</v>
      </c>
      <c r="M619" t="s">
        <v>2294</v>
      </c>
      <c r="N619" s="9">
        <v>199</v>
      </c>
      <c r="O619">
        <v>6</v>
      </c>
      <c r="P619" s="9">
        <f t="shared" si="12"/>
        <v>1194</v>
      </c>
    </row>
    <row r="620" spans="1:16" x14ac:dyDescent="0.25">
      <c r="A620" t="s">
        <v>2258</v>
      </c>
      <c r="B620" t="s">
        <v>2298</v>
      </c>
      <c r="C620" t="s">
        <v>2297</v>
      </c>
      <c r="D620" t="s">
        <v>2299</v>
      </c>
      <c r="E620" t="s">
        <v>195</v>
      </c>
      <c r="F620" t="s">
        <v>8</v>
      </c>
      <c r="G620" t="s">
        <v>35</v>
      </c>
      <c r="H620" t="s">
        <v>10</v>
      </c>
      <c r="I620" t="s">
        <v>217</v>
      </c>
      <c r="J620" t="s">
        <v>217</v>
      </c>
      <c r="K620" t="s">
        <v>2661</v>
      </c>
      <c r="L620" t="s">
        <v>54</v>
      </c>
      <c r="M620" t="s">
        <v>763</v>
      </c>
      <c r="N620" s="9">
        <v>199</v>
      </c>
      <c r="O620">
        <v>8</v>
      </c>
      <c r="P620" s="9">
        <f t="shared" si="12"/>
        <v>1592</v>
      </c>
    </row>
    <row r="621" spans="1:16" x14ac:dyDescent="0.25">
      <c r="A621" t="s">
        <v>2258</v>
      </c>
      <c r="B621" t="s">
        <v>2300</v>
      </c>
      <c r="C621" t="s">
        <v>2297</v>
      </c>
      <c r="D621" t="s">
        <v>2301</v>
      </c>
      <c r="E621" t="s">
        <v>315</v>
      </c>
      <c r="F621" t="s">
        <v>8</v>
      </c>
      <c r="G621" t="s">
        <v>35</v>
      </c>
      <c r="H621" t="s">
        <v>10</v>
      </c>
      <c r="I621" t="s">
        <v>217</v>
      </c>
      <c r="J621" t="s">
        <v>217</v>
      </c>
      <c r="K621" t="s">
        <v>2661</v>
      </c>
      <c r="L621" t="s">
        <v>54</v>
      </c>
      <c r="M621" t="s">
        <v>763</v>
      </c>
      <c r="N621" s="9">
        <v>199</v>
      </c>
      <c r="O621">
        <v>8</v>
      </c>
      <c r="P621" s="9">
        <f t="shared" si="12"/>
        <v>1592</v>
      </c>
    </row>
    <row r="622" spans="1:16" x14ac:dyDescent="0.25">
      <c r="A622" t="s">
        <v>2304</v>
      </c>
      <c r="B622" t="s">
        <v>2307</v>
      </c>
      <c r="C622" t="s">
        <v>2302</v>
      </c>
      <c r="D622" t="s">
        <v>2308</v>
      </c>
      <c r="E622" t="s">
        <v>94</v>
      </c>
      <c r="F622" t="s">
        <v>8</v>
      </c>
      <c r="G622" t="s">
        <v>35</v>
      </c>
      <c r="H622" t="s">
        <v>10</v>
      </c>
      <c r="I622" t="s">
        <v>11</v>
      </c>
      <c r="J622" t="s">
        <v>11</v>
      </c>
      <c r="K622" t="s">
        <v>2661</v>
      </c>
      <c r="L622" t="s">
        <v>243</v>
      </c>
      <c r="M622" t="s">
        <v>2303</v>
      </c>
      <c r="N622" s="9">
        <v>199</v>
      </c>
      <c r="O622">
        <v>1</v>
      </c>
      <c r="P622" s="9">
        <f t="shared" si="12"/>
        <v>199</v>
      </c>
    </row>
    <row r="623" spans="1:16" x14ac:dyDescent="0.25">
      <c r="A623" t="s">
        <v>2304</v>
      </c>
      <c r="B623" t="s">
        <v>2309</v>
      </c>
      <c r="C623" t="s">
        <v>2302</v>
      </c>
      <c r="D623" t="s">
        <v>2310</v>
      </c>
      <c r="E623" t="s">
        <v>194</v>
      </c>
      <c r="F623" t="s">
        <v>8</v>
      </c>
      <c r="G623" t="s">
        <v>35</v>
      </c>
      <c r="H623" t="s">
        <v>10</v>
      </c>
      <c r="I623" t="s">
        <v>11</v>
      </c>
      <c r="J623" t="s">
        <v>11</v>
      </c>
      <c r="K623" t="s">
        <v>2661</v>
      </c>
      <c r="L623" t="s">
        <v>243</v>
      </c>
      <c r="M623" t="s">
        <v>2303</v>
      </c>
      <c r="N623" s="9">
        <v>199</v>
      </c>
      <c r="O623">
        <v>1</v>
      </c>
      <c r="P623" s="9">
        <f t="shared" si="12"/>
        <v>199</v>
      </c>
    </row>
    <row r="624" spans="1:16" x14ac:dyDescent="0.25">
      <c r="A624" t="s">
        <v>2304</v>
      </c>
      <c r="B624" t="s">
        <v>2311</v>
      </c>
      <c r="C624" t="s">
        <v>2305</v>
      </c>
      <c r="D624" t="s">
        <v>2312</v>
      </c>
      <c r="E624" t="s">
        <v>194</v>
      </c>
      <c r="F624" t="s">
        <v>8</v>
      </c>
      <c r="G624" t="s">
        <v>35</v>
      </c>
      <c r="H624" t="s">
        <v>10</v>
      </c>
      <c r="I624" t="s">
        <v>11</v>
      </c>
      <c r="J624" t="s">
        <v>11</v>
      </c>
      <c r="K624" t="s">
        <v>2661</v>
      </c>
      <c r="L624" t="s">
        <v>253</v>
      </c>
      <c r="M624" t="s">
        <v>2303</v>
      </c>
      <c r="N624" s="9">
        <v>199</v>
      </c>
      <c r="O624">
        <v>1</v>
      </c>
      <c r="P624" s="9">
        <f t="shared" si="12"/>
        <v>199</v>
      </c>
    </row>
    <row r="625" spans="1:16" x14ac:dyDescent="0.25">
      <c r="A625" t="s">
        <v>2304</v>
      </c>
      <c r="B625" t="s">
        <v>2313</v>
      </c>
      <c r="C625" t="s">
        <v>2306</v>
      </c>
      <c r="D625" t="s">
        <v>2314</v>
      </c>
      <c r="E625" t="s">
        <v>93</v>
      </c>
      <c r="F625" t="s">
        <v>8</v>
      </c>
      <c r="G625" t="s">
        <v>35</v>
      </c>
      <c r="H625" t="s">
        <v>10</v>
      </c>
      <c r="I625" t="s">
        <v>11</v>
      </c>
      <c r="J625" t="s">
        <v>11</v>
      </c>
      <c r="K625" t="s">
        <v>2661</v>
      </c>
      <c r="L625" t="s">
        <v>77</v>
      </c>
      <c r="M625" t="s">
        <v>2303</v>
      </c>
      <c r="N625" s="9">
        <v>199</v>
      </c>
      <c r="O625">
        <v>1</v>
      </c>
      <c r="P625" s="9">
        <f t="shared" si="12"/>
        <v>199</v>
      </c>
    </row>
    <row r="626" spans="1:16" x14ac:dyDescent="0.25">
      <c r="A626" t="s">
        <v>2319</v>
      </c>
      <c r="B626" t="s">
        <v>2315</v>
      </c>
      <c r="C626" t="s">
        <v>2316</v>
      </c>
      <c r="D626" t="s">
        <v>2317</v>
      </c>
      <c r="E626" t="s">
        <v>47</v>
      </c>
      <c r="F626" t="s">
        <v>8</v>
      </c>
      <c r="G626" t="s">
        <v>9</v>
      </c>
      <c r="H626" t="s">
        <v>10</v>
      </c>
      <c r="I626" t="s">
        <v>11</v>
      </c>
      <c r="J626" t="s">
        <v>12</v>
      </c>
      <c r="K626" t="s">
        <v>2661</v>
      </c>
      <c r="L626" t="s">
        <v>23</v>
      </c>
      <c r="M626" t="s">
        <v>2318</v>
      </c>
      <c r="N626" s="9">
        <v>330</v>
      </c>
      <c r="O626">
        <v>1</v>
      </c>
      <c r="P626" s="9">
        <f t="shared" si="12"/>
        <v>330</v>
      </c>
    </row>
    <row r="627" spans="1:16" x14ac:dyDescent="0.25">
      <c r="A627" t="s">
        <v>2320</v>
      </c>
      <c r="B627" t="s">
        <v>2321</v>
      </c>
      <c r="C627" t="s">
        <v>2322</v>
      </c>
      <c r="D627" t="s">
        <v>2323</v>
      </c>
      <c r="E627" t="s">
        <v>331</v>
      </c>
      <c r="F627" t="s">
        <v>8</v>
      </c>
      <c r="G627" t="s">
        <v>9</v>
      </c>
      <c r="H627" t="s">
        <v>10</v>
      </c>
      <c r="I627" t="s">
        <v>11</v>
      </c>
      <c r="J627" t="s">
        <v>12</v>
      </c>
      <c r="K627" t="s">
        <v>2661</v>
      </c>
      <c r="L627" t="s">
        <v>95</v>
      </c>
      <c r="M627" t="s">
        <v>513</v>
      </c>
      <c r="N627" s="9">
        <v>540</v>
      </c>
      <c r="O627">
        <v>1</v>
      </c>
      <c r="P627" s="9">
        <f t="shared" si="12"/>
        <v>540</v>
      </c>
    </row>
    <row r="628" spans="1:16" x14ac:dyDescent="0.25">
      <c r="A628" t="s">
        <v>2242</v>
      </c>
      <c r="B628" t="s">
        <v>2324</v>
      </c>
      <c r="C628" t="s">
        <v>2240</v>
      </c>
      <c r="D628" t="s">
        <v>2325</v>
      </c>
      <c r="E628" t="s">
        <v>50</v>
      </c>
      <c r="F628" t="s">
        <v>8</v>
      </c>
      <c r="G628" t="s">
        <v>438</v>
      </c>
      <c r="H628" t="s">
        <v>10</v>
      </c>
      <c r="I628" t="s">
        <v>11</v>
      </c>
      <c r="J628" t="s">
        <v>1323</v>
      </c>
      <c r="K628" t="s">
        <v>2661</v>
      </c>
      <c r="L628" t="s">
        <v>54</v>
      </c>
      <c r="M628" t="s">
        <v>2241</v>
      </c>
      <c r="N628" s="9">
        <v>99.95</v>
      </c>
      <c r="O628">
        <v>6</v>
      </c>
      <c r="P628" s="9">
        <f t="shared" si="12"/>
        <v>599.70000000000005</v>
      </c>
    </row>
    <row r="629" spans="1:16" x14ac:dyDescent="0.25">
      <c r="A629" t="s">
        <v>2242</v>
      </c>
      <c r="B629" t="s">
        <v>2326</v>
      </c>
      <c r="C629" t="s">
        <v>2240</v>
      </c>
      <c r="D629" t="s">
        <v>2327</v>
      </c>
      <c r="E629" t="s">
        <v>264</v>
      </c>
      <c r="F629" t="s">
        <v>8</v>
      </c>
      <c r="G629" t="s">
        <v>438</v>
      </c>
      <c r="H629" t="s">
        <v>10</v>
      </c>
      <c r="I629" t="s">
        <v>11</v>
      </c>
      <c r="J629" t="s">
        <v>1323</v>
      </c>
      <c r="K629" t="s">
        <v>2661</v>
      </c>
      <c r="L629" t="s">
        <v>54</v>
      </c>
      <c r="M629" t="s">
        <v>2241</v>
      </c>
      <c r="N629" s="9">
        <v>99.95</v>
      </c>
      <c r="O629">
        <v>3</v>
      </c>
      <c r="P629" s="9">
        <f t="shared" si="12"/>
        <v>299.85000000000002</v>
      </c>
    </row>
    <row r="630" spans="1:16" x14ac:dyDescent="0.25">
      <c r="A630" t="s">
        <v>2242</v>
      </c>
      <c r="B630" t="s">
        <v>2328</v>
      </c>
      <c r="C630" t="s">
        <v>2240</v>
      </c>
      <c r="D630" t="s">
        <v>2329</v>
      </c>
      <c r="E630" t="s">
        <v>200</v>
      </c>
      <c r="F630" t="s">
        <v>8</v>
      </c>
      <c r="G630" t="s">
        <v>438</v>
      </c>
      <c r="H630" t="s">
        <v>10</v>
      </c>
      <c r="I630" t="s">
        <v>11</v>
      </c>
      <c r="J630" t="s">
        <v>1323</v>
      </c>
      <c r="K630" t="s">
        <v>2661</v>
      </c>
      <c r="L630" t="s">
        <v>54</v>
      </c>
      <c r="M630" t="s">
        <v>2241</v>
      </c>
      <c r="N630" s="9">
        <v>99.95</v>
      </c>
      <c r="O630">
        <v>1</v>
      </c>
      <c r="P630" s="9">
        <f t="shared" si="12"/>
        <v>99.95</v>
      </c>
    </row>
    <row r="631" spans="1:16" x14ac:dyDescent="0.25">
      <c r="A631" t="s">
        <v>2266</v>
      </c>
      <c r="B631" t="s">
        <v>2332</v>
      </c>
      <c r="C631" t="s">
        <v>2333</v>
      </c>
      <c r="D631" t="s">
        <v>2334</v>
      </c>
      <c r="E631" t="s">
        <v>43</v>
      </c>
      <c r="F631" t="s">
        <v>8</v>
      </c>
      <c r="G631" t="s">
        <v>9</v>
      </c>
      <c r="H631" t="s">
        <v>10</v>
      </c>
      <c r="I631" t="s">
        <v>11</v>
      </c>
      <c r="J631" t="s">
        <v>12</v>
      </c>
      <c r="K631" t="s">
        <v>2661</v>
      </c>
      <c r="L631" t="s">
        <v>95</v>
      </c>
      <c r="M631" t="s">
        <v>2335</v>
      </c>
      <c r="N631" s="9">
        <v>322.93199999999996</v>
      </c>
      <c r="O631">
        <v>1</v>
      </c>
      <c r="P631" s="9">
        <f t="shared" si="12"/>
        <v>322.93199999999996</v>
      </c>
    </row>
    <row r="632" spans="1:16" x14ac:dyDescent="0.25">
      <c r="A632" t="s">
        <v>2266</v>
      </c>
      <c r="B632" t="s">
        <v>2336</v>
      </c>
      <c r="C632" t="s">
        <v>2337</v>
      </c>
      <c r="D632" t="s">
        <v>2338</v>
      </c>
      <c r="E632" t="s">
        <v>47</v>
      </c>
      <c r="F632" t="s">
        <v>8</v>
      </c>
      <c r="G632" t="s">
        <v>9</v>
      </c>
      <c r="H632" t="s">
        <v>10</v>
      </c>
      <c r="I632" t="s">
        <v>11</v>
      </c>
      <c r="J632" t="s">
        <v>12</v>
      </c>
      <c r="K632" t="s">
        <v>2661</v>
      </c>
      <c r="L632" t="s">
        <v>23</v>
      </c>
      <c r="M632" t="s">
        <v>2229</v>
      </c>
      <c r="N632" s="9">
        <v>188.7</v>
      </c>
      <c r="O632">
        <v>1</v>
      </c>
      <c r="P632" s="9">
        <f t="shared" si="12"/>
        <v>188.7</v>
      </c>
    </row>
    <row r="633" spans="1:16" x14ac:dyDescent="0.25">
      <c r="A633" t="s">
        <v>2266</v>
      </c>
      <c r="B633" t="s">
        <v>2340</v>
      </c>
      <c r="C633" t="s">
        <v>2339</v>
      </c>
      <c r="D633" t="s">
        <v>2341</v>
      </c>
      <c r="E633" t="s">
        <v>43</v>
      </c>
      <c r="F633" t="s">
        <v>8</v>
      </c>
      <c r="G633" t="s">
        <v>9</v>
      </c>
      <c r="H633" t="s">
        <v>10</v>
      </c>
      <c r="I633" t="s">
        <v>11</v>
      </c>
      <c r="J633" t="s">
        <v>12</v>
      </c>
      <c r="K633" t="s">
        <v>2661</v>
      </c>
      <c r="L633" t="s">
        <v>95</v>
      </c>
      <c r="M633" t="s">
        <v>763</v>
      </c>
      <c r="N633" s="9">
        <v>72.317999999999998</v>
      </c>
      <c r="O633">
        <v>1</v>
      </c>
      <c r="P633" s="9">
        <f t="shared" si="12"/>
        <v>72.317999999999998</v>
      </c>
    </row>
    <row r="634" spans="1:16" x14ac:dyDescent="0.25">
      <c r="A634" t="s">
        <v>2266</v>
      </c>
      <c r="B634" t="s">
        <v>2342</v>
      </c>
      <c r="C634" t="s">
        <v>2339</v>
      </c>
      <c r="D634" t="s">
        <v>2343</v>
      </c>
      <c r="E634" t="s">
        <v>264</v>
      </c>
      <c r="F634" t="s">
        <v>8</v>
      </c>
      <c r="G634" t="s">
        <v>9</v>
      </c>
      <c r="H634" t="s">
        <v>10</v>
      </c>
      <c r="I634" t="s">
        <v>11</v>
      </c>
      <c r="J634" t="s">
        <v>12</v>
      </c>
      <c r="K634" t="s">
        <v>2661</v>
      </c>
      <c r="L634" t="s">
        <v>95</v>
      </c>
      <c r="M634" t="s">
        <v>763</v>
      </c>
      <c r="N634" s="9">
        <v>72.317999999999998</v>
      </c>
      <c r="O634">
        <v>1</v>
      </c>
      <c r="P634" s="9">
        <f t="shared" si="12"/>
        <v>72.317999999999998</v>
      </c>
    </row>
    <row r="635" spans="1:16" x14ac:dyDescent="0.25">
      <c r="A635" t="s">
        <v>2266</v>
      </c>
      <c r="B635" t="s">
        <v>2344</v>
      </c>
      <c r="C635" t="s">
        <v>2345</v>
      </c>
      <c r="D635" t="s">
        <v>2346</v>
      </c>
      <c r="E635" t="s">
        <v>38</v>
      </c>
      <c r="F635" t="s">
        <v>8</v>
      </c>
      <c r="G635" t="s">
        <v>9</v>
      </c>
      <c r="H635" t="s">
        <v>10</v>
      </c>
      <c r="I635" t="s">
        <v>11</v>
      </c>
      <c r="J635" t="s">
        <v>12</v>
      </c>
      <c r="K635" t="s">
        <v>2661</v>
      </c>
      <c r="L635" t="s">
        <v>261</v>
      </c>
      <c r="M635" t="s">
        <v>763</v>
      </c>
      <c r="N635" s="9">
        <v>184.51799999999997</v>
      </c>
      <c r="O635">
        <v>1</v>
      </c>
      <c r="P635" s="9">
        <f t="shared" si="12"/>
        <v>184.51799999999997</v>
      </c>
    </row>
    <row r="636" spans="1:16" x14ac:dyDescent="0.25">
      <c r="A636" t="s">
        <v>2266</v>
      </c>
      <c r="B636" t="s">
        <v>2348</v>
      </c>
      <c r="C636" t="s">
        <v>2347</v>
      </c>
      <c r="D636" t="s">
        <v>2349</v>
      </c>
      <c r="E636" t="s">
        <v>43</v>
      </c>
      <c r="F636" t="s">
        <v>8</v>
      </c>
      <c r="G636" t="s">
        <v>9</v>
      </c>
      <c r="H636" t="s">
        <v>10</v>
      </c>
      <c r="I636" t="s">
        <v>11</v>
      </c>
      <c r="J636" t="s">
        <v>12</v>
      </c>
      <c r="K636" t="s">
        <v>2661</v>
      </c>
      <c r="L636" t="s">
        <v>95</v>
      </c>
      <c r="M636" t="s">
        <v>2330</v>
      </c>
      <c r="N636" s="9">
        <v>374.08499999999992</v>
      </c>
      <c r="O636">
        <v>1</v>
      </c>
      <c r="P636" s="9">
        <f t="shared" si="12"/>
        <v>374.08499999999992</v>
      </c>
    </row>
    <row r="637" spans="1:16" x14ac:dyDescent="0.25">
      <c r="A637" t="s">
        <v>2266</v>
      </c>
      <c r="B637" t="s">
        <v>2350</v>
      </c>
      <c r="C637" t="s">
        <v>2351</v>
      </c>
      <c r="D637" t="s">
        <v>2352</v>
      </c>
      <c r="E637" t="s">
        <v>43</v>
      </c>
      <c r="F637" t="s">
        <v>8</v>
      </c>
      <c r="G637" t="s">
        <v>9</v>
      </c>
      <c r="H637" t="s">
        <v>10</v>
      </c>
      <c r="I637" t="s">
        <v>11</v>
      </c>
      <c r="J637" t="s">
        <v>12</v>
      </c>
      <c r="K637" t="s">
        <v>2661</v>
      </c>
      <c r="L637" t="s">
        <v>23</v>
      </c>
      <c r="M637" t="s">
        <v>763</v>
      </c>
      <c r="N637" s="9">
        <v>314.41499999999996</v>
      </c>
      <c r="O637">
        <v>1</v>
      </c>
      <c r="P637" s="9">
        <f t="shared" si="12"/>
        <v>314.41499999999996</v>
      </c>
    </row>
    <row r="638" spans="1:16" x14ac:dyDescent="0.25">
      <c r="A638" t="s">
        <v>2266</v>
      </c>
      <c r="B638" t="s">
        <v>2353</v>
      </c>
      <c r="C638" t="s">
        <v>2354</v>
      </c>
      <c r="D638" t="s">
        <v>2355</v>
      </c>
      <c r="E638" t="s">
        <v>38</v>
      </c>
      <c r="F638" t="s">
        <v>8</v>
      </c>
      <c r="G638" t="s">
        <v>9</v>
      </c>
      <c r="H638" t="s">
        <v>10</v>
      </c>
      <c r="I638" t="s">
        <v>11</v>
      </c>
      <c r="J638" t="s">
        <v>12</v>
      </c>
      <c r="K638" t="s">
        <v>2661</v>
      </c>
      <c r="L638" t="s">
        <v>174</v>
      </c>
      <c r="M638" t="s">
        <v>763</v>
      </c>
      <c r="N638" s="9">
        <v>136.119</v>
      </c>
      <c r="O638">
        <v>2</v>
      </c>
      <c r="P638" s="9">
        <f t="shared" si="12"/>
        <v>272.238</v>
      </c>
    </row>
    <row r="639" spans="1:16" x14ac:dyDescent="0.25">
      <c r="A639" t="s">
        <v>2266</v>
      </c>
      <c r="B639" t="s">
        <v>2356</v>
      </c>
      <c r="C639" t="s">
        <v>2357</v>
      </c>
      <c r="D639" t="s">
        <v>2358</v>
      </c>
      <c r="E639" t="s">
        <v>641</v>
      </c>
      <c r="F639" t="s">
        <v>8</v>
      </c>
      <c r="G639" t="s">
        <v>35</v>
      </c>
      <c r="H639" t="s">
        <v>10</v>
      </c>
      <c r="I639" t="s">
        <v>11</v>
      </c>
      <c r="J639" t="s">
        <v>11</v>
      </c>
      <c r="K639" t="s">
        <v>2661</v>
      </c>
      <c r="L639" t="s">
        <v>424</v>
      </c>
      <c r="M639" t="s">
        <v>763</v>
      </c>
      <c r="N639" s="9">
        <v>135.20099999999999</v>
      </c>
      <c r="O639">
        <v>1</v>
      </c>
      <c r="P639" s="9">
        <f t="shared" si="12"/>
        <v>135.20099999999999</v>
      </c>
    </row>
    <row r="640" spans="1:16" x14ac:dyDescent="0.25">
      <c r="A640" t="s">
        <v>2266</v>
      </c>
      <c r="B640" t="s">
        <v>2360</v>
      </c>
      <c r="C640" t="s">
        <v>2359</v>
      </c>
      <c r="D640" t="s">
        <v>2361</v>
      </c>
      <c r="E640" t="s">
        <v>195</v>
      </c>
      <c r="F640" t="s">
        <v>8</v>
      </c>
      <c r="G640" t="s">
        <v>9</v>
      </c>
      <c r="H640" t="s">
        <v>10</v>
      </c>
      <c r="I640" t="s">
        <v>11</v>
      </c>
      <c r="J640" t="s">
        <v>12</v>
      </c>
      <c r="K640" t="s">
        <v>2661</v>
      </c>
      <c r="L640" t="s">
        <v>23</v>
      </c>
      <c r="M640" t="s">
        <v>763</v>
      </c>
      <c r="N640" s="9">
        <v>110.619</v>
      </c>
      <c r="O640">
        <v>1</v>
      </c>
      <c r="P640" s="9">
        <f t="shared" si="12"/>
        <v>110.619</v>
      </c>
    </row>
    <row r="641" spans="1:16" x14ac:dyDescent="0.25">
      <c r="A641" t="s">
        <v>2266</v>
      </c>
      <c r="B641" t="s">
        <v>2363</v>
      </c>
      <c r="C641" t="s">
        <v>2362</v>
      </c>
      <c r="D641" t="s">
        <v>2364</v>
      </c>
      <c r="E641" t="s">
        <v>50</v>
      </c>
      <c r="F641" t="s">
        <v>8</v>
      </c>
      <c r="G641" t="s">
        <v>35</v>
      </c>
      <c r="H641" t="s">
        <v>10</v>
      </c>
      <c r="I641" t="s">
        <v>11</v>
      </c>
      <c r="J641" t="s">
        <v>11</v>
      </c>
      <c r="K641" t="s">
        <v>2661</v>
      </c>
      <c r="L641" t="s">
        <v>77</v>
      </c>
      <c r="M641" t="s">
        <v>763</v>
      </c>
      <c r="N641" s="9">
        <v>41.106000000000002</v>
      </c>
      <c r="O641">
        <v>1</v>
      </c>
      <c r="P641" s="9">
        <f t="shared" si="12"/>
        <v>41.106000000000002</v>
      </c>
    </row>
    <row r="642" spans="1:16" x14ac:dyDescent="0.25">
      <c r="A642" t="s">
        <v>2371</v>
      </c>
      <c r="B642" t="s">
        <v>2365</v>
      </c>
      <c r="C642" t="s">
        <v>2366</v>
      </c>
      <c r="D642" t="s">
        <v>2367</v>
      </c>
      <c r="E642" t="s">
        <v>1621</v>
      </c>
      <c r="F642" t="s">
        <v>8</v>
      </c>
      <c r="G642" t="s">
        <v>383</v>
      </c>
      <c r="H642" t="s">
        <v>21</v>
      </c>
      <c r="I642" t="s">
        <v>2368</v>
      </c>
      <c r="J642" t="s">
        <v>2369</v>
      </c>
      <c r="K642" t="s">
        <v>2661</v>
      </c>
      <c r="L642" t="s">
        <v>59</v>
      </c>
      <c r="M642" t="s">
        <v>2370</v>
      </c>
      <c r="N642" s="9">
        <v>89.95</v>
      </c>
      <c r="O642">
        <v>5</v>
      </c>
      <c r="P642" s="9">
        <f t="shared" si="12"/>
        <v>449.75</v>
      </c>
    </row>
    <row r="643" spans="1:16" x14ac:dyDescent="0.25">
      <c r="A643" t="s">
        <v>2371</v>
      </c>
      <c r="B643" t="s">
        <v>2372</v>
      </c>
      <c r="C643" t="s">
        <v>2373</v>
      </c>
      <c r="D643" t="s">
        <v>2374</v>
      </c>
      <c r="E643" t="s">
        <v>2038</v>
      </c>
      <c r="F643" t="s">
        <v>8</v>
      </c>
      <c r="G643" t="s">
        <v>383</v>
      </c>
      <c r="H643" t="s">
        <v>21</v>
      </c>
      <c r="I643" t="s">
        <v>2368</v>
      </c>
      <c r="J643" t="s">
        <v>2369</v>
      </c>
      <c r="K643" t="s">
        <v>2661</v>
      </c>
      <c r="L643" t="s">
        <v>2375</v>
      </c>
      <c r="M643" t="s">
        <v>2376</v>
      </c>
      <c r="N643" s="9">
        <v>89.95</v>
      </c>
      <c r="O643">
        <v>1</v>
      </c>
      <c r="P643" s="9">
        <f t="shared" si="12"/>
        <v>89.95</v>
      </c>
    </row>
    <row r="644" spans="1:16" x14ac:dyDescent="0.25">
      <c r="A644" t="s">
        <v>2371</v>
      </c>
      <c r="B644" t="s">
        <v>2377</v>
      </c>
      <c r="C644" t="s">
        <v>2373</v>
      </c>
      <c r="D644" t="s">
        <v>2378</v>
      </c>
      <c r="E644" t="s">
        <v>1621</v>
      </c>
      <c r="F644" t="s">
        <v>8</v>
      </c>
      <c r="G644" t="s">
        <v>383</v>
      </c>
      <c r="H644" t="s">
        <v>21</v>
      </c>
      <c r="I644" t="s">
        <v>2368</v>
      </c>
      <c r="J644" t="s">
        <v>2369</v>
      </c>
      <c r="K644" t="s">
        <v>2661</v>
      </c>
      <c r="L644" t="s">
        <v>2375</v>
      </c>
      <c r="M644" t="s">
        <v>2376</v>
      </c>
      <c r="N644" s="9">
        <v>89.95</v>
      </c>
      <c r="O644">
        <v>1</v>
      </c>
      <c r="P644" s="9">
        <f t="shared" si="12"/>
        <v>89.95</v>
      </c>
    </row>
    <row r="645" spans="1:16" x14ac:dyDescent="0.25">
      <c r="A645" t="s">
        <v>2272</v>
      </c>
      <c r="B645" t="s">
        <v>2381</v>
      </c>
      <c r="C645" t="s">
        <v>2379</v>
      </c>
      <c r="D645" t="s">
        <v>2382</v>
      </c>
      <c r="E645" t="s">
        <v>195</v>
      </c>
      <c r="F645" t="s">
        <v>8</v>
      </c>
      <c r="G645" t="s">
        <v>35</v>
      </c>
      <c r="H645" t="s">
        <v>10</v>
      </c>
      <c r="I645" t="s">
        <v>11</v>
      </c>
      <c r="J645" t="s">
        <v>11</v>
      </c>
      <c r="K645" t="s">
        <v>2661</v>
      </c>
      <c r="L645" t="s">
        <v>23</v>
      </c>
      <c r="M645" t="s">
        <v>2380</v>
      </c>
      <c r="N645" s="9">
        <v>351</v>
      </c>
      <c r="O645">
        <v>2</v>
      </c>
      <c r="P645" s="9">
        <f t="shared" ref="P645:P700" si="13">O645*N645</f>
        <v>702</v>
      </c>
    </row>
    <row r="646" spans="1:16" x14ac:dyDescent="0.25">
      <c r="A646" t="s">
        <v>2272</v>
      </c>
      <c r="B646" t="s">
        <v>2383</v>
      </c>
      <c r="C646" t="s">
        <v>2384</v>
      </c>
      <c r="D646" t="s">
        <v>2385</v>
      </c>
      <c r="E646" t="s">
        <v>195</v>
      </c>
      <c r="F646" t="s">
        <v>8</v>
      </c>
      <c r="G646" t="s">
        <v>35</v>
      </c>
      <c r="H646" t="s">
        <v>10</v>
      </c>
      <c r="I646" t="s">
        <v>262</v>
      </c>
      <c r="J646" t="s">
        <v>262</v>
      </c>
      <c r="K646" t="s">
        <v>2661</v>
      </c>
      <c r="L646" t="s">
        <v>23</v>
      </c>
      <c r="M646" t="s">
        <v>2386</v>
      </c>
      <c r="N646" s="9">
        <v>294.3</v>
      </c>
      <c r="O646">
        <v>1</v>
      </c>
      <c r="P646" s="9">
        <f t="shared" si="13"/>
        <v>294.3</v>
      </c>
    </row>
    <row r="647" spans="1:16" x14ac:dyDescent="0.25">
      <c r="A647" t="s">
        <v>2319</v>
      </c>
      <c r="B647" t="s">
        <v>2389</v>
      </c>
      <c r="C647" t="s">
        <v>2387</v>
      </c>
      <c r="D647" t="s">
        <v>2390</v>
      </c>
      <c r="E647" t="s">
        <v>50</v>
      </c>
      <c r="F647" t="s">
        <v>8</v>
      </c>
      <c r="G647" t="s">
        <v>9</v>
      </c>
      <c r="H647" t="s">
        <v>10</v>
      </c>
      <c r="I647" t="s">
        <v>11</v>
      </c>
      <c r="J647" t="s">
        <v>12</v>
      </c>
      <c r="K647" t="s">
        <v>2661</v>
      </c>
      <c r="L647" t="s">
        <v>59</v>
      </c>
      <c r="M647" t="s">
        <v>2388</v>
      </c>
      <c r="N647" s="9">
        <v>300</v>
      </c>
      <c r="O647">
        <v>1</v>
      </c>
      <c r="P647" s="9">
        <f t="shared" si="13"/>
        <v>300</v>
      </c>
    </row>
    <row r="648" spans="1:16" x14ac:dyDescent="0.25">
      <c r="A648" t="s">
        <v>2391</v>
      </c>
      <c r="B648" t="s">
        <v>2392</v>
      </c>
      <c r="C648" t="s">
        <v>2393</v>
      </c>
      <c r="D648" t="s">
        <v>2394</v>
      </c>
      <c r="E648" t="s">
        <v>1621</v>
      </c>
      <c r="F648" t="s">
        <v>8</v>
      </c>
      <c r="G648" t="s">
        <v>58</v>
      </c>
      <c r="H648" t="s">
        <v>21</v>
      </c>
      <c r="I648" t="s">
        <v>22</v>
      </c>
      <c r="J648" t="s">
        <v>12</v>
      </c>
      <c r="K648" t="s">
        <v>2660</v>
      </c>
      <c r="L648" t="s">
        <v>23</v>
      </c>
      <c r="M648" t="s">
        <v>513</v>
      </c>
      <c r="N648" s="9">
        <v>174</v>
      </c>
      <c r="O648">
        <v>1</v>
      </c>
      <c r="P648" s="9">
        <f t="shared" si="13"/>
        <v>174</v>
      </c>
    </row>
    <row r="649" spans="1:16" x14ac:dyDescent="0.25">
      <c r="A649" t="s">
        <v>2267</v>
      </c>
      <c r="B649" t="s">
        <v>2396</v>
      </c>
      <c r="C649" t="s">
        <v>2397</v>
      </c>
      <c r="D649" t="s">
        <v>2398</v>
      </c>
      <c r="E649" t="s">
        <v>207</v>
      </c>
      <c r="F649" t="s">
        <v>8</v>
      </c>
      <c r="G649" t="s">
        <v>35</v>
      </c>
      <c r="H649" t="s">
        <v>10</v>
      </c>
      <c r="I649" t="s">
        <v>262</v>
      </c>
      <c r="J649" t="s">
        <v>262</v>
      </c>
      <c r="K649" t="s">
        <v>2661</v>
      </c>
      <c r="L649" t="s">
        <v>226</v>
      </c>
      <c r="M649" t="s">
        <v>2395</v>
      </c>
      <c r="N649" s="9">
        <v>523.1579999999999</v>
      </c>
      <c r="O649">
        <v>1</v>
      </c>
      <c r="P649" s="9">
        <f t="shared" si="13"/>
        <v>523.1579999999999</v>
      </c>
    </row>
    <row r="650" spans="1:16" x14ac:dyDescent="0.25">
      <c r="A650" t="s">
        <v>2267</v>
      </c>
      <c r="B650" t="s">
        <v>2399</v>
      </c>
      <c r="C650" t="s">
        <v>2397</v>
      </c>
      <c r="D650" t="s">
        <v>2400</v>
      </c>
      <c r="E650" t="s">
        <v>196</v>
      </c>
      <c r="F650" t="s">
        <v>8</v>
      </c>
      <c r="G650" t="s">
        <v>35</v>
      </c>
      <c r="H650" t="s">
        <v>10</v>
      </c>
      <c r="I650" t="s">
        <v>262</v>
      </c>
      <c r="J650" t="s">
        <v>262</v>
      </c>
      <c r="K650" t="s">
        <v>2661</v>
      </c>
      <c r="L650" t="s">
        <v>226</v>
      </c>
      <c r="M650" t="s">
        <v>2395</v>
      </c>
      <c r="N650" s="9">
        <v>523.1579999999999</v>
      </c>
      <c r="O650">
        <v>4</v>
      </c>
      <c r="P650" s="9">
        <f t="shared" si="13"/>
        <v>2092.6319999999996</v>
      </c>
    </row>
    <row r="651" spans="1:16" x14ac:dyDescent="0.25">
      <c r="A651" t="s">
        <v>2403</v>
      </c>
      <c r="B651" t="s">
        <v>2404</v>
      </c>
      <c r="C651" t="s">
        <v>2401</v>
      </c>
      <c r="D651" t="s">
        <v>2405</v>
      </c>
      <c r="E651" t="s">
        <v>43</v>
      </c>
      <c r="F651" t="s">
        <v>8</v>
      </c>
      <c r="G651" t="s">
        <v>35</v>
      </c>
      <c r="H651" t="s">
        <v>463</v>
      </c>
      <c r="I651" t="s">
        <v>11</v>
      </c>
      <c r="J651" t="s">
        <v>11</v>
      </c>
      <c r="K651" t="s">
        <v>2661</v>
      </c>
      <c r="L651" t="s">
        <v>30</v>
      </c>
      <c r="M651" t="s">
        <v>2402</v>
      </c>
      <c r="N651" s="9">
        <v>139.94999999999999</v>
      </c>
      <c r="O651">
        <v>1</v>
      </c>
      <c r="P651" s="9">
        <f t="shared" si="13"/>
        <v>139.94999999999999</v>
      </c>
    </row>
    <row r="652" spans="1:16" x14ac:dyDescent="0.25">
      <c r="A652" t="s">
        <v>2319</v>
      </c>
      <c r="B652" t="s">
        <v>2408</v>
      </c>
      <c r="C652" t="s">
        <v>2406</v>
      </c>
      <c r="D652" t="s">
        <v>2409</v>
      </c>
      <c r="E652" t="s">
        <v>43</v>
      </c>
      <c r="F652" t="s">
        <v>8</v>
      </c>
      <c r="G652" t="s">
        <v>9</v>
      </c>
      <c r="H652" t="s">
        <v>10</v>
      </c>
      <c r="I652" t="s">
        <v>11</v>
      </c>
      <c r="J652" t="s">
        <v>12</v>
      </c>
      <c r="K652" t="s">
        <v>2661</v>
      </c>
      <c r="L652" t="s">
        <v>23</v>
      </c>
      <c r="M652" t="s">
        <v>2407</v>
      </c>
      <c r="N652" s="9">
        <v>280</v>
      </c>
      <c r="O652">
        <v>2</v>
      </c>
      <c r="P652" s="9">
        <f t="shared" si="13"/>
        <v>560</v>
      </c>
    </row>
    <row r="653" spans="1:16" x14ac:dyDescent="0.25">
      <c r="A653" t="s">
        <v>2319</v>
      </c>
      <c r="B653" t="s">
        <v>2410</v>
      </c>
      <c r="C653" t="s">
        <v>2406</v>
      </c>
      <c r="D653" t="s">
        <v>2411</v>
      </c>
      <c r="E653" t="s">
        <v>47</v>
      </c>
      <c r="F653" t="s">
        <v>8</v>
      </c>
      <c r="G653" t="s">
        <v>9</v>
      </c>
      <c r="H653" t="s">
        <v>10</v>
      </c>
      <c r="I653" t="s">
        <v>11</v>
      </c>
      <c r="J653" t="s">
        <v>12</v>
      </c>
      <c r="K653" t="s">
        <v>2661</v>
      </c>
      <c r="L653" t="s">
        <v>23</v>
      </c>
      <c r="M653" t="s">
        <v>2407</v>
      </c>
      <c r="N653" s="9">
        <v>280</v>
      </c>
      <c r="O653">
        <v>2</v>
      </c>
      <c r="P653" s="9">
        <f t="shared" si="13"/>
        <v>560</v>
      </c>
    </row>
    <row r="654" spans="1:16" x14ac:dyDescent="0.25">
      <c r="A654" t="s">
        <v>2319</v>
      </c>
      <c r="B654" t="s">
        <v>2414</v>
      </c>
      <c r="C654" t="s">
        <v>2412</v>
      </c>
      <c r="D654" t="s">
        <v>2415</v>
      </c>
      <c r="E654" t="s">
        <v>47</v>
      </c>
      <c r="F654" t="s">
        <v>8</v>
      </c>
      <c r="G654" t="s">
        <v>9</v>
      </c>
      <c r="H654" t="s">
        <v>10</v>
      </c>
      <c r="I654" t="s">
        <v>11</v>
      </c>
      <c r="J654" t="s">
        <v>12</v>
      </c>
      <c r="K654" t="s">
        <v>2661</v>
      </c>
      <c r="L654" t="s">
        <v>54</v>
      </c>
      <c r="M654" t="s">
        <v>2413</v>
      </c>
      <c r="N654" s="9">
        <v>280</v>
      </c>
      <c r="O654">
        <v>1</v>
      </c>
      <c r="P654" s="9">
        <f t="shared" si="13"/>
        <v>280</v>
      </c>
    </row>
    <row r="655" spans="1:16" x14ac:dyDescent="0.25">
      <c r="A655" t="s">
        <v>2416</v>
      </c>
      <c r="B655" t="s">
        <v>2418</v>
      </c>
      <c r="C655" t="s">
        <v>2417</v>
      </c>
      <c r="D655" t="s">
        <v>2419</v>
      </c>
      <c r="E655" t="s">
        <v>92</v>
      </c>
      <c r="F655" t="s">
        <v>8</v>
      </c>
      <c r="G655" t="s">
        <v>35</v>
      </c>
      <c r="H655" t="s">
        <v>10</v>
      </c>
      <c r="I655" t="s">
        <v>11</v>
      </c>
      <c r="J655" t="s">
        <v>11</v>
      </c>
      <c r="K655" t="s">
        <v>2661</v>
      </c>
      <c r="L655" t="s">
        <v>144</v>
      </c>
      <c r="M655" t="s">
        <v>626</v>
      </c>
      <c r="N655" s="9">
        <v>543.4</v>
      </c>
      <c r="O655">
        <v>1</v>
      </c>
      <c r="P655" s="9">
        <f t="shared" si="13"/>
        <v>543.4</v>
      </c>
    </row>
    <row r="656" spans="1:16" x14ac:dyDescent="0.25">
      <c r="A656" t="s">
        <v>2266</v>
      </c>
      <c r="B656" t="s">
        <v>2421</v>
      </c>
      <c r="C656" t="s">
        <v>2420</v>
      </c>
      <c r="D656" t="s">
        <v>2422</v>
      </c>
      <c r="E656" t="s">
        <v>264</v>
      </c>
      <c r="F656" t="s">
        <v>8</v>
      </c>
      <c r="G656" t="s">
        <v>9</v>
      </c>
      <c r="H656" t="s">
        <v>10</v>
      </c>
      <c r="I656" t="s">
        <v>11</v>
      </c>
      <c r="J656" t="s">
        <v>12</v>
      </c>
      <c r="K656" t="s">
        <v>2661</v>
      </c>
      <c r="L656" t="s">
        <v>424</v>
      </c>
      <c r="M656" t="s">
        <v>2331</v>
      </c>
      <c r="N656" s="9">
        <v>784.43099999999993</v>
      </c>
      <c r="O656">
        <v>1</v>
      </c>
      <c r="P656" s="9">
        <f t="shared" si="13"/>
        <v>784.43099999999993</v>
      </c>
    </row>
    <row r="657" spans="1:16" x14ac:dyDescent="0.25">
      <c r="A657" t="s">
        <v>2416</v>
      </c>
      <c r="B657" t="s">
        <v>2423</v>
      </c>
      <c r="C657" t="s">
        <v>2424</v>
      </c>
      <c r="D657" t="s">
        <v>2425</v>
      </c>
      <c r="E657" t="s">
        <v>195</v>
      </c>
      <c r="F657" t="s">
        <v>8</v>
      </c>
      <c r="G657" t="s">
        <v>35</v>
      </c>
      <c r="H657" t="s">
        <v>10</v>
      </c>
      <c r="I657" t="s">
        <v>11</v>
      </c>
      <c r="J657" t="s">
        <v>11</v>
      </c>
      <c r="K657" t="s">
        <v>2661</v>
      </c>
      <c r="L657" t="s">
        <v>218</v>
      </c>
      <c r="M657" t="s">
        <v>626</v>
      </c>
      <c r="N657" s="9">
        <v>455</v>
      </c>
      <c r="O657">
        <v>1</v>
      </c>
      <c r="P657" s="9">
        <f t="shared" si="13"/>
        <v>455</v>
      </c>
    </row>
    <row r="658" spans="1:16" x14ac:dyDescent="0.25">
      <c r="A658" t="s">
        <v>2319</v>
      </c>
      <c r="B658" t="s">
        <v>2426</v>
      </c>
      <c r="C658" t="s">
        <v>2427</v>
      </c>
      <c r="D658" t="s">
        <v>2428</v>
      </c>
      <c r="E658" t="s">
        <v>689</v>
      </c>
      <c r="F658" t="s">
        <v>8</v>
      </c>
      <c r="G658" t="s">
        <v>20</v>
      </c>
      <c r="H658" t="s">
        <v>21</v>
      </c>
      <c r="I658" t="s">
        <v>22</v>
      </c>
      <c r="J658" t="s">
        <v>12</v>
      </c>
      <c r="K658" t="s">
        <v>2660</v>
      </c>
      <c r="L658" t="s">
        <v>342</v>
      </c>
      <c r="M658" t="s">
        <v>2429</v>
      </c>
      <c r="N658" s="9">
        <v>200</v>
      </c>
      <c r="O658">
        <v>1</v>
      </c>
      <c r="P658" s="9">
        <f t="shared" si="13"/>
        <v>200</v>
      </c>
    </row>
    <row r="659" spans="1:16" x14ac:dyDescent="0.25">
      <c r="A659" t="s">
        <v>2267</v>
      </c>
      <c r="B659" t="s">
        <v>2430</v>
      </c>
      <c r="C659" t="s">
        <v>2431</v>
      </c>
      <c r="D659" t="s">
        <v>2432</v>
      </c>
      <c r="E659" t="s">
        <v>195</v>
      </c>
      <c r="F659" t="s">
        <v>8</v>
      </c>
      <c r="G659" t="s">
        <v>35</v>
      </c>
      <c r="H659" t="s">
        <v>10</v>
      </c>
      <c r="I659" t="s">
        <v>262</v>
      </c>
      <c r="J659" t="s">
        <v>262</v>
      </c>
      <c r="K659" t="s">
        <v>2661</v>
      </c>
      <c r="L659" t="s">
        <v>342</v>
      </c>
      <c r="M659" t="s">
        <v>2433</v>
      </c>
      <c r="N659" s="9">
        <v>199.9</v>
      </c>
      <c r="O659">
        <v>1</v>
      </c>
      <c r="P659" s="9">
        <f t="shared" si="13"/>
        <v>199.9</v>
      </c>
    </row>
    <row r="660" spans="1:16" x14ac:dyDescent="0.25">
      <c r="A660" t="s">
        <v>2267</v>
      </c>
      <c r="B660" t="s">
        <v>2434</v>
      </c>
      <c r="C660" t="s">
        <v>2431</v>
      </c>
      <c r="D660" t="s">
        <v>2435</v>
      </c>
      <c r="E660" t="s">
        <v>315</v>
      </c>
      <c r="F660" t="s">
        <v>8</v>
      </c>
      <c r="G660" t="s">
        <v>35</v>
      </c>
      <c r="H660" t="s">
        <v>10</v>
      </c>
      <c r="I660" t="s">
        <v>262</v>
      </c>
      <c r="J660" t="s">
        <v>262</v>
      </c>
      <c r="K660" t="s">
        <v>2661</v>
      </c>
      <c r="L660" t="s">
        <v>342</v>
      </c>
      <c r="M660" t="s">
        <v>2433</v>
      </c>
      <c r="N660" s="9">
        <v>199.9</v>
      </c>
      <c r="O660">
        <v>2</v>
      </c>
      <c r="P660" s="9">
        <f t="shared" si="13"/>
        <v>399.8</v>
      </c>
    </row>
    <row r="661" spans="1:16" x14ac:dyDescent="0.25">
      <c r="A661" t="s">
        <v>2267</v>
      </c>
      <c r="B661" t="s">
        <v>2436</v>
      </c>
      <c r="C661" t="s">
        <v>2437</v>
      </c>
      <c r="D661" t="s">
        <v>2438</v>
      </c>
      <c r="E661" t="s">
        <v>195</v>
      </c>
      <c r="F661" t="s">
        <v>8</v>
      </c>
      <c r="G661" t="s">
        <v>35</v>
      </c>
      <c r="H661" t="s">
        <v>10</v>
      </c>
      <c r="I661" t="s">
        <v>11</v>
      </c>
      <c r="J661" t="s">
        <v>11</v>
      </c>
      <c r="K661" t="s">
        <v>2661</v>
      </c>
      <c r="L661" t="s">
        <v>95</v>
      </c>
      <c r="M661" t="s">
        <v>2439</v>
      </c>
      <c r="N661" s="9">
        <v>229</v>
      </c>
      <c r="O661">
        <v>1</v>
      </c>
      <c r="P661" s="9">
        <f t="shared" si="13"/>
        <v>229</v>
      </c>
    </row>
    <row r="662" spans="1:16" x14ac:dyDescent="0.25">
      <c r="A662" t="s">
        <v>2267</v>
      </c>
      <c r="B662" t="s">
        <v>2442</v>
      </c>
      <c r="C662" t="s">
        <v>2440</v>
      </c>
      <c r="D662" t="s">
        <v>2443</v>
      </c>
      <c r="E662" t="s">
        <v>195</v>
      </c>
      <c r="F662" t="s">
        <v>8</v>
      </c>
      <c r="G662" t="s">
        <v>35</v>
      </c>
      <c r="H662" t="s">
        <v>10</v>
      </c>
      <c r="I662" t="s">
        <v>11</v>
      </c>
      <c r="J662" t="s">
        <v>11</v>
      </c>
      <c r="K662" t="s">
        <v>2661</v>
      </c>
      <c r="L662" t="s">
        <v>23</v>
      </c>
      <c r="M662" t="s">
        <v>2441</v>
      </c>
      <c r="N662" s="9">
        <v>279</v>
      </c>
      <c r="O662">
        <v>1</v>
      </c>
      <c r="P662" s="9">
        <f t="shared" si="13"/>
        <v>279</v>
      </c>
    </row>
    <row r="663" spans="1:16" x14ac:dyDescent="0.25">
      <c r="A663" t="s">
        <v>2267</v>
      </c>
      <c r="B663" t="s">
        <v>2444</v>
      </c>
      <c r="C663" t="s">
        <v>2445</v>
      </c>
      <c r="D663" t="s">
        <v>2446</v>
      </c>
      <c r="E663" t="s">
        <v>196</v>
      </c>
      <c r="F663" t="s">
        <v>8</v>
      </c>
      <c r="G663" t="s">
        <v>35</v>
      </c>
      <c r="H663" t="s">
        <v>10</v>
      </c>
      <c r="I663" t="s">
        <v>11</v>
      </c>
      <c r="J663" t="s">
        <v>11</v>
      </c>
      <c r="K663" t="s">
        <v>2661</v>
      </c>
      <c r="L663" t="s">
        <v>59</v>
      </c>
      <c r="M663" t="s">
        <v>2447</v>
      </c>
      <c r="N663" s="9">
        <v>289</v>
      </c>
      <c r="O663">
        <v>1</v>
      </c>
      <c r="P663" s="9">
        <f t="shared" si="13"/>
        <v>289</v>
      </c>
    </row>
    <row r="664" spans="1:16" x14ac:dyDescent="0.25">
      <c r="A664" t="s">
        <v>2258</v>
      </c>
      <c r="B664" t="s">
        <v>2450</v>
      </c>
      <c r="C664" t="s">
        <v>2448</v>
      </c>
      <c r="D664" t="s">
        <v>2451</v>
      </c>
      <c r="E664" t="s">
        <v>43</v>
      </c>
      <c r="F664" t="s">
        <v>8</v>
      </c>
      <c r="G664" t="s">
        <v>35</v>
      </c>
      <c r="H664" t="s">
        <v>10</v>
      </c>
      <c r="I664" t="s">
        <v>11</v>
      </c>
      <c r="J664" t="s">
        <v>11</v>
      </c>
      <c r="K664" t="s">
        <v>2661</v>
      </c>
      <c r="L664" t="s">
        <v>59</v>
      </c>
      <c r="M664" t="s">
        <v>763</v>
      </c>
      <c r="N664" s="9">
        <v>189</v>
      </c>
      <c r="O664">
        <v>4</v>
      </c>
      <c r="P664" s="9">
        <f t="shared" si="13"/>
        <v>756</v>
      </c>
    </row>
    <row r="665" spans="1:16" x14ac:dyDescent="0.25">
      <c r="A665" t="s">
        <v>2258</v>
      </c>
      <c r="B665" t="s">
        <v>2452</v>
      </c>
      <c r="C665" t="s">
        <v>2449</v>
      </c>
      <c r="D665" t="s">
        <v>2453</v>
      </c>
      <c r="E665" t="s">
        <v>43</v>
      </c>
      <c r="F665" t="s">
        <v>8</v>
      </c>
      <c r="G665" t="s">
        <v>35</v>
      </c>
      <c r="H665" t="s">
        <v>10</v>
      </c>
      <c r="I665" t="s">
        <v>11</v>
      </c>
      <c r="J665" t="s">
        <v>11</v>
      </c>
      <c r="K665" t="s">
        <v>2661</v>
      </c>
      <c r="L665" t="s">
        <v>342</v>
      </c>
      <c r="M665" t="s">
        <v>763</v>
      </c>
      <c r="N665" s="9">
        <v>199</v>
      </c>
      <c r="O665">
        <v>1</v>
      </c>
      <c r="P665" s="9">
        <f t="shared" si="13"/>
        <v>199</v>
      </c>
    </row>
    <row r="666" spans="1:16" x14ac:dyDescent="0.25">
      <c r="A666" t="s">
        <v>2261</v>
      </c>
      <c r="B666" t="s">
        <v>2456</v>
      </c>
      <c r="C666" t="s">
        <v>2454</v>
      </c>
      <c r="D666" t="s">
        <v>2457</v>
      </c>
      <c r="E666" t="s">
        <v>315</v>
      </c>
      <c r="F666" t="s">
        <v>8</v>
      </c>
      <c r="G666" t="s">
        <v>35</v>
      </c>
      <c r="H666" t="s">
        <v>10</v>
      </c>
      <c r="I666" t="s">
        <v>11</v>
      </c>
      <c r="J666" t="s">
        <v>11</v>
      </c>
      <c r="K666" t="s">
        <v>2661</v>
      </c>
      <c r="L666" t="s">
        <v>54</v>
      </c>
      <c r="M666" t="s">
        <v>2455</v>
      </c>
      <c r="N666" s="9">
        <v>189</v>
      </c>
      <c r="O666">
        <v>1</v>
      </c>
      <c r="P666" s="9">
        <f t="shared" si="13"/>
        <v>189</v>
      </c>
    </row>
    <row r="667" spans="1:16" x14ac:dyDescent="0.25">
      <c r="A667" t="s">
        <v>2232</v>
      </c>
      <c r="B667" t="s">
        <v>2458</v>
      </c>
      <c r="C667" t="s">
        <v>2459</v>
      </c>
      <c r="D667" t="s">
        <v>2460</v>
      </c>
      <c r="E667" t="s">
        <v>315</v>
      </c>
      <c r="F667" t="s">
        <v>8</v>
      </c>
      <c r="G667" t="s">
        <v>35</v>
      </c>
      <c r="H667" t="s">
        <v>10</v>
      </c>
      <c r="I667" t="s">
        <v>11</v>
      </c>
      <c r="J667" t="s">
        <v>11</v>
      </c>
      <c r="K667" t="s">
        <v>2661</v>
      </c>
      <c r="L667" t="s">
        <v>77</v>
      </c>
      <c r="M667" t="s">
        <v>626</v>
      </c>
      <c r="N667" s="9">
        <v>101.43899999999999</v>
      </c>
      <c r="O667">
        <v>1</v>
      </c>
      <c r="P667" s="9">
        <f t="shared" si="13"/>
        <v>101.43899999999999</v>
      </c>
    </row>
    <row r="668" spans="1:16" x14ac:dyDescent="0.25">
      <c r="A668" t="s">
        <v>2232</v>
      </c>
      <c r="B668" t="s">
        <v>2462</v>
      </c>
      <c r="C668" t="s">
        <v>2461</v>
      </c>
      <c r="D668" t="s">
        <v>2463</v>
      </c>
      <c r="E668" t="s">
        <v>207</v>
      </c>
      <c r="F668" t="s">
        <v>8</v>
      </c>
      <c r="G668" t="s">
        <v>35</v>
      </c>
      <c r="H668" t="s">
        <v>10</v>
      </c>
      <c r="I668" t="s">
        <v>11</v>
      </c>
      <c r="J668" t="s">
        <v>11</v>
      </c>
      <c r="K668" t="s">
        <v>2661</v>
      </c>
      <c r="L668" t="s">
        <v>23</v>
      </c>
      <c r="M668" t="s">
        <v>626</v>
      </c>
      <c r="N668" s="9">
        <v>101.43899999999999</v>
      </c>
      <c r="O668">
        <v>1</v>
      </c>
      <c r="P668" s="9">
        <f t="shared" si="13"/>
        <v>101.43899999999999</v>
      </c>
    </row>
    <row r="669" spans="1:16" x14ac:dyDescent="0.25">
      <c r="A669" t="s">
        <v>2232</v>
      </c>
      <c r="B669" t="s">
        <v>2464</v>
      </c>
      <c r="C669" t="s">
        <v>2459</v>
      </c>
      <c r="D669" t="s">
        <v>2465</v>
      </c>
      <c r="E669" t="s">
        <v>92</v>
      </c>
      <c r="F669" t="s">
        <v>8</v>
      </c>
      <c r="G669" t="s">
        <v>35</v>
      </c>
      <c r="H669" t="s">
        <v>10</v>
      </c>
      <c r="I669" t="s">
        <v>11</v>
      </c>
      <c r="J669" t="s">
        <v>11</v>
      </c>
      <c r="K669" t="s">
        <v>2661</v>
      </c>
      <c r="L669" t="s">
        <v>77</v>
      </c>
      <c r="M669" t="s">
        <v>626</v>
      </c>
      <c r="N669" s="9">
        <v>101.43899999999999</v>
      </c>
      <c r="O669">
        <v>1</v>
      </c>
      <c r="P669" s="9">
        <f t="shared" si="13"/>
        <v>101.43899999999999</v>
      </c>
    </row>
    <row r="670" spans="1:16" x14ac:dyDescent="0.25">
      <c r="A670" t="s">
        <v>2232</v>
      </c>
      <c r="B670" t="s">
        <v>2467</v>
      </c>
      <c r="C670" t="s">
        <v>2466</v>
      </c>
      <c r="D670" t="s">
        <v>2468</v>
      </c>
      <c r="E670" t="s">
        <v>91</v>
      </c>
      <c r="F670" t="s">
        <v>8</v>
      </c>
      <c r="G670" t="s">
        <v>35</v>
      </c>
      <c r="H670" t="s">
        <v>10</v>
      </c>
      <c r="I670" t="s">
        <v>11</v>
      </c>
      <c r="J670" t="s">
        <v>11</v>
      </c>
      <c r="K670" t="s">
        <v>2661</v>
      </c>
      <c r="L670" t="s">
        <v>36</v>
      </c>
      <c r="M670" t="s">
        <v>626</v>
      </c>
      <c r="N670" s="9">
        <v>101.43899999999999</v>
      </c>
      <c r="O670">
        <v>1</v>
      </c>
      <c r="P670" s="9">
        <f t="shared" si="13"/>
        <v>101.43899999999999</v>
      </c>
    </row>
    <row r="671" spans="1:16" x14ac:dyDescent="0.25">
      <c r="A671" t="s">
        <v>2232</v>
      </c>
      <c r="B671" t="s">
        <v>2470</v>
      </c>
      <c r="C671" t="s">
        <v>2469</v>
      </c>
      <c r="D671" t="s">
        <v>2471</v>
      </c>
      <c r="E671" t="s">
        <v>38</v>
      </c>
      <c r="F671" t="s">
        <v>8</v>
      </c>
      <c r="G671" t="s">
        <v>9</v>
      </c>
      <c r="H671" t="s">
        <v>10</v>
      </c>
      <c r="I671" t="s">
        <v>298</v>
      </c>
      <c r="J671" t="s">
        <v>298</v>
      </c>
      <c r="K671" t="s">
        <v>2661</v>
      </c>
      <c r="L671" t="s">
        <v>95</v>
      </c>
      <c r="M671" t="s">
        <v>2229</v>
      </c>
      <c r="N671" s="9">
        <v>119</v>
      </c>
      <c r="O671">
        <v>5</v>
      </c>
      <c r="P671" s="9">
        <f t="shared" si="13"/>
        <v>595</v>
      </c>
    </row>
    <row r="672" spans="1:16" x14ac:dyDescent="0.25">
      <c r="A672" t="s">
        <v>2232</v>
      </c>
      <c r="B672" t="s">
        <v>2474</v>
      </c>
      <c r="C672" t="s">
        <v>2473</v>
      </c>
      <c r="D672" t="s">
        <v>2475</v>
      </c>
      <c r="E672" t="s">
        <v>195</v>
      </c>
      <c r="F672" t="s">
        <v>8</v>
      </c>
      <c r="G672" t="s">
        <v>35</v>
      </c>
      <c r="H672" t="s">
        <v>10</v>
      </c>
      <c r="I672" t="s">
        <v>11</v>
      </c>
      <c r="J672" t="s">
        <v>11</v>
      </c>
      <c r="K672" t="s">
        <v>2661</v>
      </c>
      <c r="L672" t="s">
        <v>122</v>
      </c>
      <c r="M672" t="s">
        <v>626</v>
      </c>
      <c r="N672" s="9">
        <v>126.63299999999998</v>
      </c>
      <c r="O672">
        <v>1</v>
      </c>
      <c r="P672" s="9">
        <f t="shared" si="13"/>
        <v>126.63299999999998</v>
      </c>
    </row>
    <row r="673" spans="1:16" x14ac:dyDescent="0.25">
      <c r="A673" t="s">
        <v>2232</v>
      </c>
      <c r="B673" t="s">
        <v>2476</v>
      </c>
      <c r="C673" t="s">
        <v>2472</v>
      </c>
      <c r="D673" t="s">
        <v>2477</v>
      </c>
      <c r="E673" t="s">
        <v>315</v>
      </c>
      <c r="F673" t="s">
        <v>8</v>
      </c>
      <c r="G673" t="s">
        <v>35</v>
      </c>
      <c r="H673" t="s">
        <v>10</v>
      </c>
      <c r="I673" t="s">
        <v>11</v>
      </c>
      <c r="J673" t="s">
        <v>11</v>
      </c>
      <c r="K673" t="s">
        <v>2661</v>
      </c>
      <c r="L673" t="s">
        <v>36</v>
      </c>
      <c r="M673" t="s">
        <v>626</v>
      </c>
      <c r="N673" s="9">
        <v>126.63299999999998</v>
      </c>
      <c r="O673">
        <v>1</v>
      </c>
      <c r="P673" s="9">
        <f t="shared" si="13"/>
        <v>126.63299999999998</v>
      </c>
    </row>
    <row r="674" spans="1:16" x14ac:dyDescent="0.25">
      <c r="A674" t="s">
        <v>2232</v>
      </c>
      <c r="B674" t="s">
        <v>2478</v>
      </c>
      <c r="C674" t="s">
        <v>2472</v>
      </c>
      <c r="D674" t="s">
        <v>2479</v>
      </c>
      <c r="E674" t="s">
        <v>195</v>
      </c>
      <c r="F674" t="s">
        <v>8</v>
      </c>
      <c r="G674" t="s">
        <v>35</v>
      </c>
      <c r="H674" t="s">
        <v>10</v>
      </c>
      <c r="I674" t="s">
        <v>11</v>
      </c>
      <c r="J674" t="s">
        <v>11</v>
      </c>
      <c r="K674" t="s">
        <v>2661</v>
      </c>
      <c r="L674" t="s">
        <v>36</v>
      </c>
      <c r="M674" t="s">
        <v>626</v>
      </c>
      <c r="N674" s="9">
        <v>126.63299999999998</v>
      </c>
      <c r="O674">
        <v>1</v>
      </c>
      <c r="P674" s="9">
        <f t="shared" si="13"/>
        <v>126.63299999999998</v>
      </c>
    </row>
    <row r="675" spans="1:16" x14ac:dyDescent="0.25">
      <c r="A675" t="s">
        <v>2232</v>
      </c>
      <c r="B675" t="s">
        <v>2481</v>
      </c>
      <c r="C675" t="s">
        <v>2480</v>
      </c>
      <c r="D675" t="s">
        <v>2482</v>
      </c>
      <c r="E675" t="s">
        <v>315</v>
      </c>
      <c r="F675" t="s">
        <v>8</v>
      </c>
      <c r="G675" t="s">
        <v>35</v>
      </c>
      <c r="H675" t="s">
        <v>10</v>
      </c>
      <c r="I675" t="s">
        <v>11</v>
      </c>
      <c r="J675" t="s">
        <v>11</v>
      </c>
      <c r="K675" t="s">
        <v>2661</v>
      </c>
      <c r="L675" t="s">
        <v>36</v>
      </c>
      <c r="M675" t="s">
        <v>626</v>
      </c>
      <c r="N675" s="9">
        <v>116.02499999999999</v>
      </c>
      <c r="O675">
        <v>1</v>
      </c>
      <c r="P675" s="9">
        <f t="shared" si="13"/>
        <v>116.02499999999999</v>
      </c>
    </row>
    <row r="676" spans="1:16" x14ac:dyDescent="0.25">
      <c r="A676" t="s">
        <v>2232</v>
      </c>
      <c r="B676" t="s">
        <v>2484</v>
      </c>
      <c r="C676" t="s">
        <v>2483</v>
      </c>
      <c r="D676" t="s">
        <v>2485</v>
      </c>
      <c r="E676" t="s">
        <v>7</v>
      </c>
      <c r="F676" t="s">
        <v>8</v>
      </c>
      <c r="G676" t="s">
        <v>9</v>
      </c>
      <c r="H676" t="s">
        <v>10</v>
      </c>
      <c r="I676" t="s">
        <v>11</v>
      </c>
      <c r="J676" t="s">
        <v>12</v>
      </c>
      <c r="K676" t="s">
        <v>2661</v>
      </c>
      <c r="L676" t="s">
        <v>842</v>
      </c>
      <c r="M676" t="s">
        <v>2231</v>
      </c>
      <c r="N676" s="9">
        <v>166.41300000000001</v>
      </c>
      <c r="O676">
        <v>5</v>
      </c>
      <c r="P676" s="9">
        <f t="shared" si="13"/>
        <v>832.06500000000005</v>
      </c>
    </row>
    <row r="677" spans="1:16" x14ac:dyDescent="0.25">
      <c r="A677" t="s">
        <v>2232</v>
      </c>
      <c r="B677" t="s">
        <v>2487</v>
      </c>
      <c r="C677" t="s">
        <v>2486</v>
      </c>
      <c r="D677" t="s">
        <v>2488</v>
      </c>
      <c r="E677" t="s">
        <v>93</v>
      </c>
      <c r="F677" t="s">
        <v>8</v>
      </c>
      <c r="G677" t="s">
        <v>9</v>
      </c>
      <c r="H677" t="s">
        <v>10</v>
      </c>
      <c r="I677" t="s">
        <v>11</v>
      </c>
      <c r="J677" t="s">
        <v>12</v>
      </c>
      <c r="K677" t="s">
        <v>2661</v>
      </c>
      <c r="L677" t="s">
        <v>342</v>
      </c>
      <c r="M677" t="s">
        <v>2231</v>
      </c>
      <c r="N677" s="9">
        <v>192.27</v>
      </c>
      <c r="O677">
        <v>4</v>
      </c>
      <c r="P677" s="9">
        <f t="shared" si="13"/>
        <v>769.08</v>
      </c>
    </row>
    <row r="678" spans="1:16" x14ac:dyDescent="0.25">
      <c r="A678" t="s">
        <v>2232</v>
      </c>
      <c r="B678" t="s">
        <v>2489</v>
      </c>
      <c r="C678" t="s">
        <v>2490</v>
      </c>
      <c r="D678" t="s">
        <v>2491</v>
      </c>
      <c r="E678" t="s">
        <v>282</v>
      </c>
      <c r="F678" t="s">
        <v>8</v>
      </c>
      <c r="G678" t="s">
        <v>9</v>
      </c>
      <c r="H678" t="s">
        <v>10</v>
      </c>
      <c r="I678" t="s">
        <v>11</v>
      </c>
      <c r="J678" t="s">
        <v>12</v>
      </c>
      <c r="K678" t="s">
        <v>2661</v>
      </c>
      <c r="L678" t="s">
        <v>23</v>
      </c>
      <c r="M678" t="s">
        <v>2231</v>
      </c>
      <c r="N678" s="9">
        <v>166.41300000000001</v>
      </c>
      <c r="O678">
        <v>1</v>
      </c>
      <c r="P678" s="9">
        <f t="shared" si="13"/>
        <v>166.41300000000001</v>
      </c>
    </row>
    <row r="679" spans="1:16" x14ac:dyDescent="0.25">
      <c r="A679" t="s">
        <v>2232</v>
      </c>
      <c r="B679" t="s">
        <v>2493</v>
      </c>
      <c r="C679" t="s">
        <v>2492</v>
      </c>
      <c r="D679" t="s">
        <v>2494</v>
      </c>
      <c r="E679" t="s">
        <v>47</v>
      </c>
      <c r="F679" t="s">
        <v>8</v>
      </c>
      <c r="G679" t="s">
        <v>9</v>
      </c>
      <c r="H679" t="s">
        <v>10</v>
      </c>
      <c r="I679" t="s">
        <v>11</v>
      </c>
      <c r="J679" t="s">
        <v>12</v>
      </c>
      <c r="K679" t="s">
        <v>2661</v>
      </c>
      <c r="L679" t="s">
        <v>13</v>
      </c>
      <c r="M679" t="s">
        <v>2236</v>
      </c>
      <c r="N679" s="9">
        <v>231.08099999999999</v>
      </c>
      <c r="O679">
        <v>1</v>
      </c>
      <c r="P679" s="9">
        <f t="shared" si="13"/>
        <v>231.08099999999999</v>
      </c>
    </row>
    <row r="680" spans="1:16" x14ac:dyDescent="0.25">
      <c r="A680" t="s">
        <v>2232</v>
      </c>
      <c r="B680" t="s">
        <v>2495</v>
      </c>
      <c r="C680" t="s">
        <v>2496</v>
      </c>
      <c r="D680" t="s">
        <v>2497</v>
      </c>
      <c r="E680" t="s">
        <v>47</v>
      </c>
      <c r="F680" t="s">
        <v>8</v>
      </c>
      <c r="G680" t="s">
        <v>9</v>
      </c>
      <c r="H680" t="s">
        <v>10</v>
      </c>
      <c r="I680" t="s">
        <v>262</v>
      </c>
      <c r="J680" t="s">
        <v>277</v>
      </c>
      <c r="K680" t="s">
        <v>2661</v>
      </c>
      <c r="L680" t="s">
        <v>36</v>
      </c>
      <c r="M680" t="s">
        <v>2246</v>
      </c>
      <c r="N680" s="9">
        <v>189</v>
      </c>
      <c r="O680">
        <v>1</v>
      </c>
      <c r="P680" s="9">
        <f t="shared" si="13"/>
        <v>189</v>
      </c>
    </row>
    <row r="681" spans="1:16" x14ac:dyDescent="0.25">
      <c r="A681" t="s">
        <v>2232</v>
      </c>
      <c r="B681" t="s">
        <v>2499</v>
      </c>
      <c r="C681" t="s">
        <v>2498</v>
      </c>
      <c r="D681" t="s">
        <v>2500</v>
      </c>
      <c r="E681" t="s">
        <v>315</v>
      </c>
      <c r="F681" t="s">
        <v>8</v>
      </c>
      <c r="G681" t="s">
        <v>35</v>
      </c>
      <c r="H681" t="s">
        <v>10</v>
      </c>
      <c r="I681" t="s">
        <v>11</v>
      </c>
      <c r="J681" t="s">
        <v>11</v>
      </c>
      <c r="K681" t="s">
        <v>2661</v>
      </c>
      <c r="L681" t="s">
        <v>77</v>
      </c>
      <c r="M681" t="s">
        <v>626</v>
      </c>
      <c r="N681" s="9">
        <v>110.05799999999998</v>
      </c>
      <c r="O681">
        <v>2</v>
      </c>
      <c r="P681" s="9">
        <f t="shared" si="13"/>
        <v>220.11599999999996</v>
      </c>
    </row>
    <row r="682" spans="1:16" x14ac:dyDescent="0.25">
      <c r="A682" t="s">
        <v>2232</v>
      </c>
      <c r="B682" t="s">
        <v>2502</v>
      </c>
      <c r="C682" t="s">
        <v>2501</v>
      </c>
      <c r="D682" t="s">
        <v>2503</v>
      </c>
      <c r="E682" t="s">
        <v>196</v>
      </c>
      <c r="F682" t="s">
        <v>8</v>
      </c>
      <c r="G682" t="s">
        <v>35</v>
      </c>
      <c r="H682" t="s">
        <v>10</v>
      </c>
      <c r="I682" t="s">
        <v>11</v>
      </c>
      <c r="J682" t="s">
        <v>11</v>
      </c>
      <c r="K682" t="s">
        <v>2661</v>
      </c>
      <c r="L682" t="s">
        <v>153</v>
      </c>
      <c r="M682" t="s">
        <v>626</v>
      </c>
      <c r="N682" s="9">
        <v>128.62199999999999</v>
      </c>
      <c r="O682">
        <v>1</v>
      </c>
      <c r="P682" s="9">
        <f t="shared" si="13"/>
        <v>128.62199999999999</v>
      </c>
    </row>
    <row r="683" spans="1:16" x14ac:dyDescent="0.25">
      <c r="A683" t="s">
        <v>2232</v>
      </c>
      <c r="B683" t="s">
        <v>2504</v>
      </c>
      <c r="C683" t="s">
        <v>2505</v>
      </c>
      <c r="D683" t="s">
        <v>2506</v>
      </c>
      <c r="E683" t="s">
        <v>196</v>
      </c>
      <c r="F683" t="s">
        <v>8</v>
      </c>
      <c r="G683" t="s">
        <v>35</v>
      </c>
      <c r="H683" t="s">
        <v>10</v>
      </c>
      <c r="I683" t="s">
        <v>11</v>
      </c>
      <c r="J683" t="s">
        <v>11</v>
      </c>
      <c r="K683" t="s">
        <v>2661</v>
      </c>
      <c r="L683" t="s">
        <v>54</v>
      </c>
      <c r="M683" t="s">
        <v>626</v>
      </c>
      <c r="N683" s="9">
        <v>99.95</v>
      </c>
      <c r="O683">
        <v>1</v>
      </c>
      <c r="P683" s="9">
        <f t="shared" si="13"/>
        <v>99.95</v>
      </c>
    </row>
    <row r="684" spans="1:16" x14ac:dyDescent="0.25">
      <c r="A684" t="s">
        <v>2232</v>
      </c>
      <c r="B684" t="s">
        <v>2508</v>
      </c>
      <c r="C684" t="s">
        <v>2507</v>
      </c>
      <c r="D684" t="s">
        <v>2509</v>
      </c>
      <c r="E684" t="s">
        <v>315</v>
      </c>
      <c r="F684" t="s">
        <v>8</v>
      </c>
      <c r="G684" t="s">
        <v>35</v>
      </c>
      <c r="H684" t="s">
        <v>10</v>
      </c>
      <c r="I684" t="s">
        <v>11</v>
      </c>
      <c r="J684" t="s">
        <v>11</v>
      </c>
      <c r="K684" t="s">
        <v>2661</v>
      </c>
      <c r="L684" t="s">
        <v>153</v>
      </c>
      <c r="M684" t="s">
        <v>626</v>
      </c>
      <c r="N684" s="9">
        <v>133.61999999999998</v>
      </c>
      <c r="O684">
        <v>4</v>
      </c>
      <c r="P684" s="9">
        <f t="shared" si="13"/>
        <v>534.4799999999999</v>
      </c>
    </row>
    <row r="685" spans="1:16" x14ac:dyDescent="0.25">
      <c r="A685" t="s">
        <v>2514</v>
      </c>
      <c r="B685" t="s">
        <v>2510</v>
      </c>
      <c r="C685" t="s">
        <v>2511</v>
      </c>
      <c r="D685" t="s">
        <v>2512</v>
      </c>
      <c r="E685" t="s">
        <v>315</v>
      </c>
      <c r="F685" t="s">
        <v>8</v>
      </c>
      <c r="G685" t="s">
        <v>35</v>
      </c>
      <c r="H685" t="s">
        <v>10</v>
      </c>
      <c r="I685" t="s">
        <v>11</v>
      </c>
      <c r="J685" t="s">
        <v>11</v>
      </c>
      <c r="K685" t="s">
        <v>2661</v>
      </c>
      <c r="L685" t="s">
        <v>77</v>
      </c>
      <c r="M685" t="s">
        <v>2513</v>
      </c>
      <c r="N685" s="9">
        <v>89.99</v>
      </c>
      <c r="O685">
        <v>1</v>
      </c>
      <c r="P685" s="9">
        <f t="shared" si="13"/>
        <v>89.99</v>
      </c>
    </row>
    <row r="686" spans="1:16" x14ac:dyDescent="0.25">
      <c r="A686" t="s">
        <v>2520</v>
      </c>
      <c r="B686" t="s">
        <v>2516</v>
      </c>
      <c r="C686" t="s">
        <v>2517</v>
      </c>
      <c r="D686" t="s">
        <v>2518</v>
      </c>
      <c r="E686" t="s">
        <v>1621</v>
      </c>
      <c r="F686" t="s">
        <v>8</v>
      </c>
      <c r="G686" t="s">
        <v>58</v>
      </c>
      <c r="H686" t="s">
        <v>21</v>
      </c>
      <c r="I686" t="s">
        <v>39</v>
      </c>
      <c r="J686" t="s">
        <v>39</v>
      </c>
      <c r="K686" t="s">
        <v>2661</v>
      </c>
      <c r="L686" t="s">
        <v>36</v>
      </c>
      <c r="M686" t="s">
        <v>2519</v>
      </c>
      <c r="N686" s="9">
        <v>90</v>
      </c>
      <c r="O686">
        <v>1</v>
      </c>
      <c r="P686" s="9">
        <f t="shared" si="13"/>
        <v>90</v>
      </c>
    </row>
    <row r="687" spans="1:16" x14ac:dyDescent="0.25">
      <c r="A687" t="s">
        <v>2515</v>
      </c>
      <c r="B687" t="s">
        <v>2521</v>
      </c>
      <c r="C687" t="s">
        <v>2522</v>
      </c>
      <c r="D687" t="s">
        <v>2523</v>
      </c>
      <c r="E687" t="s">
        <v>38</v>
      </c>
      <c r="F687" t="s">
        <v>8</v>
      </c>
      <c r="G687" t="s">
        <v>9</v>
      </c>
      <c r="H687" t="s">
        <v>10</v>
      </c>
      <c r="I687" t="s">
        <v>11</v>
      </c>
      <c r="J687" t="s">
        <v>12</v>
      </c>
      <c r="K687" t="s">
        <v>2661</v>
      </c>
      <c r="L687" t="s">
        <v>36</v>
      </c>
      <c r="M687" t="s">
        <v>2524</v>
      </c>
      <c r="N687" s="9">
        <v>320</v>
      </c>
      <c r="O687">
        <v>3</v>
      </c>
      <c r="P687" s="9">
        <f t="shared" si="13"/>
        <v>960</v>
      </c>
    </row>
    <row r="688" spans="1:16" x14ac:dyDescent="0.25">
      <c r="A688" t="s">
        <v>2529</v>
      </c>
      <c r="B688" t="s">
        <v>2525</v>
      </c>
      <c r="C688" t="s">
        <v>2526</v>
      </c>
      <c r="D688" t="s">
        <v>2527</v>
      </c>
      <c r="E688" t="s">
        <v>264</v>
      </c>
      <c r="F688" t="s">
        <v>8</v>
      </c>
      <c r="G688" t="s">
        <v>438</v>
      </c>
      <c r="H688" t="s">
        <v>10</v>
      </c>
      <c r="I688" t="s">
        <v>11</v>
      </c>
      <c r="J688" t="s">
        <v>12</v>
      </c>
      <c r="K688" t="s">
        <v>2661</v>
      </c>
      <c r="L688" t="s">
        <v>23</v>
      </c>
      <c r="M688" t="s">
        <v>2528</v>
      </c>
      <c r="N688" s="9">
        <v>139.94999999999999</v>
      </c>
      <c r="O688">
        <v>1</v>
      </c>
      <c r="P688" s="9">
        <f t="shared" si="13"/>
        <v>139.94999999999999</v>
      </c>
    </row>
    <row r="689" spans="1:16" x14ac:dyDescent="0.25">
      <c r="A689" t="s">
        <v>2529</v>
      </c>
      <c r="B689" t="s">
        <v>2530</v>
      </c>
      <c r="C689" t="s">
        <v>2526</v>
      </c>
      <c r="D689" t="s">
        <v>2531</v>
      </c>
      <c r="E689" t="s">
        <v>47</v>
      </c>
      <c r="F689" t="s">
        <v>8</v>
      </c>
      <c r="G689" t="s">
        <v>438</v>
      </c>
      <c r="H689" t="s">
        <v>10</v>
      </c>
      <c r="I689" t="s">
        <v>11</v>
      </c>
      <c r="J689" t="s">
        <v>12</v>
      </c>
      <c r="K689" t="s">
        <v>2661</v>
      </c>
      <c r="L689" t="s">
        <v>23</v>
      </c>
      <c r="M689" t="s">
        <v>2528</v>
      </c>
      <c r="N689" s="9">
        <v>139.94999999999999</v>
      </c>
      <c r="O689">
        <v>1</v>
      </c>
      <c r="P689" s="9">
        <f t="shared" si="13"/>
        <v>139.94999999999999</v>
      </c>
    </row>
    <row r="690" spans="1:16" x14ac:dyDescent="0.25">
      <c r="A690" t="s">
        <v>2529</v>
      </c>
      <c r="B690" t="s">
        <v>2532</v>
      </c>
      <c r="C690" t="s">
        <v>2526</v>
      </c>
      <c r="D690" t="s">
        <v>2533</v>
      </c>
      <c r="E690" t="s">
        <v>38</v>
      </c>
      <c r="F690" t="s">
        <v>8</v>
      </c>
      <c r="G690" t="s">
        <v>438</v>
      </c>
      <c r="H690" t="s">
        <v>10</v>
      </c>
      <c r="I690" t="s">
        <v>11</v>
      </c>
      <c r="J690" t="s">
        <v>12</v>
      </c>
      <c r="K690" t="s">
        <v>2661</v>
      </c>
      <c r="L690" t="s">
        <v>23</v>
      </c>
      <c r="M690" t="s">
        <v>2528</v>
      </c>
      <c r="N690" s="9">
        <v>139.94999999999999</v>
      </c>
      <c r="O690">
        <v>1</v>
      </c>
      <c r="P690" s="9">
        <f t="shared" si="13"/>
        <v>139.94999999999999</v>
      </c>
    </row>
    <row r="691" spans="1:16" x14ac:dyDescent="0.25">
      <c r="A691" t="s">
        <v>2536</v>
      </c>
      <c r="B691" t="s">
        <v>2537</v>
      </c>
      <c r="C691" t="s">
        <v>2534</v>
      </c>
      <c r="D691" t="s">
        <v>2538</v>
      </c>
      <c r="E691" t="s">
        <v>47</v>
      </c>
      <c r="F691" t="s">
        <v>8</v>
      </c>
      <c r="G691" t="s">
        <v>35</v>
      </c>
      <c r="H691" t="s">
        <v>10</v>
      </c>
      <c r="I691" t="s">
        <v>262</v>
      </c>
      <c r="J691" t="s">
        <v>262</v>
      </c>
      <c r="K691" t="s">
        <v>2661</v>
      </c>
      <c r="L691" t="s">
        <v>23</v>
      </c>
      <c r="M691" t="s">
        <v>2535</v>
      </c>
      <c r="N691" s="9">
        <v>149.99</v>
      </c>
      <c r="O691">
        <v>8</v>
      </c>
      <c r="P691" s="9">
        <f t="shared" si="13"/>
        <v>1199.92</v>
      </c>
    </row>
    <row r="692" spans="1:16" x14ac:dyDescent="0.25">
      <c r="A692" t="s">
        <v>2536</v>
      </c>
      <c r="B692" t="s">
        <v>2541</v>
      </c>
      <c r="C692" t="s">
        <v>2539</v>
      </c>
      <c r="D692" t="s">
        <v>2542</v>
      </c>
      <c r="E692" t="s">
        <v>38</v>
      </c>
      <c r="F692" t="s">
        <v>8</v>
      </c>
      <c r="G692" t="s">
        <v>35</v>
      </c>
      <c r="H692" t="s">
        <v>10</v>
      </c>
      <c r="I692" t="s">
        <v>11</v>
      </c>
      <c r="J692" t="s">
        <v>11</v>
      </c>
      <c r="K692" t="s">
        <v>2661</v>
      </c>
      <c r="L692" t="s">
        <v>77</v>
      </c>
      <c r="M692" t="s">
        <v>2540</v>
      </c>
      <c r="N692" s="9">
        <v>79.989999999999995</v>
      </c>
      <c r="O692">
        <v>1</v>
      </c>
      <c r="P692" s="9">
        <f t="shared" si="13"/>
        <v>79.989999999999995</v>
      </c>
    </row>
    <row r="693" spans="1:16" x14ac:dyDescent="0.25">
      <c r="A693" t="s">
        <v>2543</v>
      </c>
      <c r="B693" t="s">
        <v>2544</v>
      </c>
      <c r="C693" t="s">
        <v>2545</v>
      </c>
      <c r="D693" t="s">
        <v>2546</v>
      </c>
      <c r="E693" t="s">
        <v>92</v>
      </c>
      <c r="F693" t="s">
        <v>8</v>
      </c>
      <c r="G693" t="s">
        <v>35</v>
      </c>
      <c r="H693" t="s">
        <v>10</v>
      </c>
      <c r="I693" t="s">
        <v>11</v>
      </c>
      <c r="J693" t="s">
        <v>11</v>
      </c>
      <c r="K693" t="s">
        <v>2661</v>
      </c>
      <c r="L693" t="s">
        <v>95</v>
      </c>
      <c r="M693" t="s">
        <v>2547</v>
      </c>
      <c r="N693" s="9">
        <v>179.9</v>
      </c>
      <c r="O693">
        <v>1</v>
      </c>
      <c r="P693" s="9">
        <f t="shared" si="13"/>
        <v>179.9</v>
      </c>
    </row>
    <row r="694" spans="1:16" x14ac:dyDescent="0.25">
      <c r="A694" t="s">
        <v>2553</v>
      </c>
      <c r="B694" t="s">
        <v>2549</v>
      </c>
      <c r="C694" t="s">
        <v>2550</v>
      </c>
      <c r="D694" t="s">
        <v>2551</v>
      </c>
      <c r="E694" t="s">
        <v>2038</v>
      </c>
      <c r="F694" t="s">
        <v>8</v>
      </c>
      <c r="G694" t="s">
        <v>58</v>
      </c>
      <c r="H694" t="s">
        <v>21</v>
      </c>
      <c r="I694" t="s">
        <v>39</v>
      </c>
      <c r="J694" t="s">
        <v>39</v>
      </c>
      <c r="K694" t="s">
        <v>2661</v>
      </c>
      <c r="L694" t="s">
        <v>23</v>
      </c>
      <c r="M694" t="s">
        <v>2552</v>
      </c>
      <c r="N694" s="9">
        <v>139.94999999999999</v>
      </c>
      <c r="O694">
        <v>2</v>
      </c>
      <c r="P694" s="9">
        <f t="shared" si="13"/>
        <v>279.89999999999998</v>
      </c>
    </row>
    <row r="695" spans="1:16" x14ac:dyDescent="0.25">
      <c r="A695" t="s">
        <v>2554</v>
      </c>
      <c r="B695" t="s">
        <v>2557</v>
      </c>
      <c r="C695" t="s">
        <v>2555</v>
      </c>
      <c r="D695" t="s">
        <v>2558</v>
      </c>
      <c r="E695" t="s">
        <v>43</v>
      </c>
      <c r="F695" t="s">
        <v>8</v>
      </c>
      <c r="G695" t="s">
        <v>9</v>
      </c>
      <c r="H695" t="s">
        <v>10</v>
      </c>
      <c r="I695" t="s">
        <v>11</v>
      </c>
      <c r="J695" t="s">
        <v>12</v>
      </c>
      <c r="K695" t="s">
        <v>2661</v>
      </c>
      <c r="L695" t="s">
        <v>113</v>
      </c>
      <c r="M695" t="s">
        <v>2556</v>
      </c>
      <c r="N695" s="9">
        <v>329.95</v>
      </c>
      <c r="O695">
        <v>1</v>
      </c>
      <c r="P695" s="9">
        <f t="shared" si="13"/>
        <v>329.95</v>
      </c>
    </row>
    <row r="696" spans="1:16" x14ac:dyDescent="0.25">
      <c r="A696" t="s">
        <v>2554</v>
      </c>
      <c r="B696" t="s">
        <v>2559</v>
      </c>
      <c r="C696" t="s">
        <v>2560</v>
      </c>
      <c r="D696" t="s">
        <v>2561</v>
      </c>
      <c r="E696" t="s">
        <v>264</v>
      </c>
      <c r="F696" t="s">
        <v>8</v>
      </c>
      <c r="G696" t="s">
        <v>35</v>
      </c>
      <c r="H696" t="s">
        <v>10</v>
      </c>
      <c r="I696" t="s">
        <v>11</v>
      </c>
      <c r="J696" t="s">
        <v>11</v>
      </c>
      <c r="K696" t="s">
        <v>2661</v>
      </c>
      <c r="L696" t="s">
        <v>36</v>
      </c>
      <c r="M696" t="s">
        <v>2562</v>
      </c>
      <c r="N696" s="9">
        <v>189.95</v>
      </c>
      <c r="O696">
        <v>1</v>
      </c>
      <c r="P696" s="9">
        <f t="shared" si="13"/>
        <v>189.95</v>
      </c>
    </row>
    <row r="697" spans="1:16" x14ac:dyDescent="0.25">
      <c r="A697" t="s">
        <v>2554</v>
      </c>
      <c r="B697" t="s">
        <v>2563</v>
      </c>
      <c r="C697" t="s">
        <v>2564</v>
      </c>
      <c r="D697" t="s">
        <v>2565</v>
      </c>
      <c r="E697" t="s">
        <v>47</v>
      </c>
      <c r="F697" t="s">
        <v>8</v>
      </c>
      <c r="G697" t="s">
        <v>9</v>
      </c>
      <c r="H697" t="s">
        <v>10</v>
      </c>
      <c r="I697" t="s">
        <v>11</v>
      </c>
      <c r="J697" t="s">
        <v>12</v>
      </c>
      <c r="K697" t="s">
        <v>2661</v>
      </c>
      <c r="L697" t="s">
        <v>36</v>
      </c>
      <c r="M697" t="s">
        <v>2566</v>
      </c>
      <c r="N697" s="9">
        <v>199.95</v>
      </c>
      <c r="O697">
        <v>1</v>
      </c>
      <c r="P697" s="9">
        <f t="shared" si="13"/>
        <v>199.95</v>
      </c>
    </row>
    <row r="698" spans="1:16" x14ac:dyDescent="0.25">
      <c r="A698" t="s">
        <v>2554</v>
      </c>
      <c r="B698" t="s">
        <v>2567</v>
      </c>
      <c r="C698" t="s">
        <v>2564</v>
      </c>
      <c r="D698" t="s">
        <v>2568</v>
      </c>
      <c r="E698" t="s">
        <v>38</v>
      </c>
      <c r="F698" t="s">
        <v>8</v>
      </c>
      <c r="G698" t="s">
        <v>9</v>
      </c>
      <c r="H698" t="s">
        <v>10</v>
      </c>
      <c r="I698" t="s">
        <v>11</v>
      </c>
      <c r="J698" t="s">
        <v>12</v>
      </c>
      <c r="K698" t="s">
        <v>2661</v>
      </c>
      <c r="L698" t="s">
        <v>36</v>
      </c>
      <c r="M698" t="s">
        <v>2566</v>
      </c>
      <c r="N698" s="9">
        <v>199.95</v>
      </c>
      <c r="O698">
        <v>3</v>
      </c>
      <c r="P698" s="9">
        <f t="shared" si="13"/>
        <v>599.84999999999991</v>
      </c>
    </row>
    <row r="699" spans="1:16" x14ac:dyDescent="0.25">
      <c r="A699" t="s">
        <v>2554</v>
      </c>
      <c r="B699" t="s">
        <v>2569</v>
      </c>
      <c r="C699" t="s">
        <v>2570</v>
      </c>
      <c r="D699" t="s">
        <v>2571</v>
      </c>
      <c r="E699" t="s">
        <v>43</v>
      </c>
      <c r="F699" t="s">
        <v>8</v>
      </c>
      <c r="G699" t="s">
        <v>9</v>
      </c>
      <c r="H699" t="s">
        <v>10</v>
      </c>
      <c r="I699" t="s">
        <v>11</v>
      </c>
      <c r="J699" t="s">
        <v>12</v>
      </c>
      <c r="K699" t="s">
        <v>2661</v>
      </c>
      <c r="L699" t="s">
        <v>23</v>
      </c>
      <c r="M699" t="s">
        <v>2572</v>
      </c>
      <c r="N699" s="9">
        <v>299.95</v>
      </c>
      <c r="O699">
        <v>1</v>
      </c>
      <c r="P699" s="9">
        <f t="shared" si="13"/>
        <v>299.95</v>
      </c>
    </row>
    <row r="700" spans="1:16" x14ac:dyDescent="0.25">
      <c r="A700" t="s">
        <v>2554</v>
      </c>
      <c r="B700" t="s">
        <v>2575</v>
      </c>
      <c r="C700" t="s">
        <v>2573</v>
      </c>
      <c r="D700" t="s">
        <v>2576</v>
      </c>
      <c r="E700" t="s">
        <v>315</v>
      </c>
      <c r="F700" t="s">
        <v>8</v>
      </c>
      <c r="G700" t="s">
        <v>35</v>
      </c>
      <c r="H700" t="s">
        <v>10</v>
      </c>
      <c r="I700" t="s">
        <v>11</v>
      </c>
      <c r="J700" t="s">
        <v>11</v>
      </c>
      <c r="K700" t="s">
        <v>2661</v>
      </c>
      <c r="L700" t="s">
        <v>36</v>
      </c>
      <c r="M700" t="s">
        <v>2574</v>
      </c>
      <c r="N700" s="9">
        <v>199.95</v>
      </c>
      <c r="O700">
        <v>1</v>
      </c>
      <c r="P700" s="9">
        <f t="shared" si="13"/>
        <v>199.95</v>
      </c>
    </row>
    <row r="701" spans="1:16" x14ac:dyDescent="0.25">
      <c r="A701" t="s">
        <v>2554</v>
      </c>
      <c r="B701" t="s">
        <v>2577</v>
      </c>
      <c r="C701" t="s">
        <v>2578</v>
      </c>
      <c r="D701" t="s">
        <v>2579</v>
      </c>
      <c r="E701" t="s">
        <v>47</v>
      </c>
      <c r="F701" t="s">
        <v>8</v>
      </c>
      <c r="G701" t="s">
        <v>9</v>
      </c>
      <c r="H701" t="s">
        <v>10</v>
      </c>
      <c r="I701" t="s">
        <v>11</v>
      </c>
      <c r="J701" t="s">
        <v>12</v>
      </c>
      <c r="K701" t="s">
        <v>2661</v>
      </c>
      <c r="L701" t="s">
        <v>95</v>
      </c>
      <c r="M701" t="s">
        <v>2580</v>
      </c>
      <c r="N701" s="9">
        <v>199.95</v>
      </c>
      <c r="O701">
        <v>2</v>
      </c>
      <c r="P701" s="9">
        <f t="shared" ref="P701:P716" si="14">O701*N701</f>
        <v>399.9</v>
      </c>
    </row>
    <row r="702" spans="1:16" x14ac:dyDescent="0.25">
      <c r="A702" t="s">
        <v>2582</v>
      </c>
      <c r="B702" t="s">
        <v>2583</v>
      </c>
      <c r="C702" t="s">
        <v>2581</v>
      </c>
      <c r="D702" t="s">
        <v>2584</v>
      </c>
      <c r="E702" t="s">
        <v>200</v>
      </c>
      <c r="F702" t="s">
        <v>8</v>
      </c>
      <c r="G702" t="s">
        <v>9</v>
      </c>
      <c r="H702" t="s">
        <v>10</v>
      </c>
      <c r="I702" t="s">
        <v>11</v>
      </c>
      <c r="J702" t="s">
        <v>12</v>
      </c>
      <c r="K702" t="s">
        <v>2661</v>
      </c>
      <c r="L702" t="s">
        <v>95</v>
      </c>
      <c r="M702" t="s">
        <v>513</v>
      </c>
      <c r="N702" s="9">
        <v>234.49799999999996</v>
      </c>
      <c r="O702">
        <v>1</v>
      </c>
      <c r="P702" s="9">
        <f t="shared" si="14"/>
        <v>234.49799999999996</v>
      </c>
    </row>
    <row r="703" spans="1:16" x14ac:dyDescent="0.25">
      <c r="A703" t="s">
        <v>2548</v>
      </c>
      <c r="B703" t="s">
        <v>2585</v>
      </c>
      <c r="C703" t="s">
        <v>2586</v>
      </c>
      <c r="D703" t="s">
        <v>2587</v>
      </c>
      <c r="E703" t="s">
        <v>264</v>
      </c>
      <c r="F703" t="s">
        <v>8</v>
      </c>
      <c r="G703" t="s">
        <v>9</v>
      </c>
      <c r="H703" t="s">
        <v>10</v>
      </c>
      <c r="I703" t="s">
        <v>11</v>
      </c>
      <c r="J703" t="s">
        <v>12</v>
      </c>
      <c r="K703" t="s">
        <v>2661</v>
      </c>
      <c r="L703" t="s">
        <v>30</v>
      </c>
      <c r="M703" t="s">
        <v>2588</v>
      </c>
      <c r="N703" s="9">
        <v>299.95</v>
      </c>
      <c r="O703">
        <v>1</v>
      </c>
      <c r="P703" s="9">
        <f t="shared" si="14"/>
        <v>299.95</v>
      </c>
    </row>
    <row r="704" spans="1:16" x14ac:dyDescent="0.25">
      <c r="A704" t="s">
        <v>2548</v>
      </c>
      <c r="B704" t="s">
        <v>2591</v>
      </c>
      <c r="C704" t="s">
        <v>2589</v>
      </c>
      <c r="D704" t="s">
        <v>2592</v>
      </c>
      <c r="E704" t="s">
        <v>38</v>
      </c>
      <c r="F704" t="s">
        <v>8</v>
      </c>
      <c r="G704" t="s">
        <v>35</v>
      </c>
      <c r="H704" t="s">
        <v>10</v>
      </c>
      <c r="I704" t="s">
        <v>11</v>
      </c>
      <c r="J704" t="s">
        <v>11</v>
      </c>
      <c r="K704" t="s">
        <v>2661</v>
      </c>
      <c r="L704" t="s">
        <v>36</v>
      </c>
      <c r="M704" t="s">
        <v>2590</v>
      </c>
      <c r="N704" s="9">
        <v>199.95</v>
      </c>
      <c r="O704">
        <v>1</v>
      </c>
      <c r="P704" s="9">
        <f t="shared" si="14"/>
        <v>199.95</v>
      </c>
    </row>
    <row r="705" spans="1:16" x14ac:dyDescent="0.25">
      <c r="A705" t="s">
        <v>2593</v>
      </c>
      <c r="B705" t="s">
        <v>2595</v>
      </c>
      <c r="C705" t="s">
        <v>2596</v>
      </c>
      <c r="D705" t="s">
        <v>2597</v>
      </c>
      <c r="E705" t="s">
        <v>315</v>
      </c>
      <c r="F705" t="s">
        <v>8</v>
      </c>
      <c r="G705" t="s">
        <v>35</v>
      </c>
      <c r="H705" t="s">
        <v>10</v>
      </c>
      <c r="I705" t="s">
        <v>11</v>
      </c>
      <c r="J705" t="s">
        <v>11</v>
      </c>
      <c r="K705" t="s">
        <v>2661</v>
      </c>
      <c r="L705" t="s">
        <v>174</v>
      </c>
      <c r="M705" t="s">
        <v>2594</v>
      </c>
      <c r="N705" s="9">
        <v>159</v>
      </c>
      <c r="O705">
        <v>5</v>
      </c>
      <c r="P705" s="9">
        <f t="shared" si="14"/>
        <v>795</v>
      </c>
    </row>
    <row r="706" spans="1:16" x14ac:dyDescent="0.25">
      <c r="A706" t="s">
        <v>2600</v>
      </c>
      <c r="B706" t="s">
        <v>2601</v>
      </c>
      <c r="C706" t="s">
        <v>2598</v>
      </c>
      <c r="D706" t="s">
        <v>2602</v>
      </c>
      <c r="E706" t="s">
        <v>7</v>
      </c>
      <c r="F706" t="s">
        <v>8</v>
      </c>
      <c r="G706" t="s">
        <v>9</v>
      </c>
      <c r="H706" t="s">
        <v>10</v>
      </c>
      <c r="I706" t="s">
        <v>11</v>
      </c>
      <c r="J706" t="s">
        <v>12</v>
      </c>
      <c r="K706" t="s">
        <v>2661</v>
      </c>
      <c r="L706" t="s">
        <v>122</v>
      </c>
      <c r="M706" t="s">
        <v>2599</v>
      </c>
      <c r="N706" s="9">
        <v>329</v>
      </c>
      <c r="O706">
        <v>4</v>
      </c>
      <c r="P706" s="9">
        <f t="shared" si="14"/>
        <v>1316</v>
      </c>
    </row>
    <row r="707" spans="1:16" x14ac:dyDescent="0.25">
      <c r="A707" t="s">
        <v>2607</v>
      </c>
      <c r="B707" t="s">
        <v>2603</v>
      </c>
      <c r="C707" t="s">
        <v>2604</v>
      </c>
      <c r="D707" t="s">
        <v>2605</v>
      </c>
      <c r="E707" t="s">
        <v>2038</v>
      </c>
      <c r="F707" t="s">
        <v>8</v>
      </c>
      <c r="G707" t="s">
        <v>383</v>
      </c>
      <c r="H707" t="s">
        <v>21</v>
      </c>
      <c r="I707" t="s">
        <v>504</v>
      </c>
      <c r="J707" t="s">
        <v>504</v>
      </c>
      <c r="K707" t="s">
        <v>2661</v>
      </c>
      <c r="L707" t="s">
        <v>23</v>
      </c>
      <c r="M707" t="s">
        <v>2606</v>
      </c>
      <c r="N707" s="9">
        <v>79.989999999999995</v>
      </c>
      <c r="O707">
        <v>1</v>
      </c>
      <c r="P707" s="9">
        <f t="shared" si="14"/>
        <v>79.989999999999995</v>
      </c>
    </row>
    <row r="708" spans="1:16" x14ac:dyDescent="0.25">
      <c r="A708" t="s">
        <v>2610</v>
      </c>
      <c r="B708" t="s">
        <v>2611</v>
      </c>
      <c r="C708" t="s">
        <v>2608</v>
      </c>
      <c r="D708" t="s">
        <v>2612</v>
      </c>
      <c r="E708" t="s">
        <v>43</v>
      </c>
      <c r="F708" t="s">
        <v>8</v>
      </c>
      <c r="G708" t="s">
        <v>35</v>
      </c>
      <c r="H708" t="s">
        <v>10</v>
      </c>
      <c r="I708" t="s">
        <v>11</v>
      </c>
      <c r="J708" t="s">
        <v>11</v>
      </c>
      <c r="K708" t="s">
        <v>2661</v>
      </c>
      <c r="L708" t="s">
        <v>95</v>
      </c>
      <c r="M708" t="s">
        <v>2609</v>
      </c>
      <c r="N708" s="9">
        <v>395</v>
      </c>
      <c r="O708">
        <v>3</v>
      </c>
      <c r="P708" s="9">
        <f t="shared" si="14"/>
        <v>1185</v>
      </c>
    </row>
    <row r="709" spans="1:16" x14ac:dyDescent="0.25">
      <c r="A709" t="s">
        <v>2610</v>
      </c>
      <c r="B709" t="s">
        <v>2613</v>
      </c>
      <c r="C709" t="s">
        <v>2614</v>
      </c>
      <c r="D709" t="s">
        <v>2615</v>
      </c>
      <c r="E709" t="s">
        <v>196</v>
      </c>
      <c r="F709" t="s">
        <v>8</v>
      </c>
      <c r="G709" t="s">
        <v>35</v>
      </c>
      <c r="H709" t="s">
        <v>10</v>
      </c>
      <c r="I709" t="s">
        <v>11</v>
      </c>
      <c r="J709" t="s">
        <v>11</v>
      </c>
      <c r="K709" t="s">
        <v>2661</v>
      </c>
      <c r="L709" t="s">
        <v>23</v>
      </c>
      <c r="M709" t="s">
        <v>2616</v>
      </c>
      <c r="N709" s="9">
        <v>295</v>
      </c>
      <c r="O709">
        <v>1</v>
      </c>
      <c r="P709" s="9">
        <f t="shared" si="14"/>
        <v>295</v>
      </c>
    </row>
    <row r="710" spans="1:16" x14ac:dyDescent="0.25">
      <c r="A710" t="s">
        <v>2618</v>
      </c>
      <c r="B710" t="s">
        <v>2619</v>
      </c>
      <c r="C710" t="s">
        <v>2620</v>
      </c>
      <c r="D710" t="s">
        <v>2621</v>
      </c>
      <c r="E710" t="s">
        <v>38</v>
      </c>
      <c r="F710" t="s">
        <v>8</v>
      </c>
      <c r="G710" t="s">
        <v>35</v>
      </c>
      <c r="H710" t="s">
        <v>10</v>
      </c>
      <c r="I710" t="s">
        <v>11</v>
      </c>
      <c r="J710" t="s">
        <v>11</v>
      </c>
      <c r="K710" t="s">
        <v>2661</v>
      </c>
      <c r="L710" t="s">
        <v>1251</v>
      </c>
      <c r="M710" t="s">
        <v>2617</v>
      </c>
      <c r="N710" s="9">
        <v>89.99</v>
      </c>
      <c r="O710">
        <v>1</v>
      </c>
      <c r="P710" s="9">
        <f t="shared" si="14"/>
        <v>89.99</v>
      </c>
    </row>
    <row r="711" spans="1:16" x14ac:dyDescent="0.25">
      <c r="A711" t="s">
        <v>2607</v>
      </c>
      <c r="B711" t="s">
        <v>2622</v>
      </c>
      <c r="C711" t="s">
        <v>2623</v>
      </c>
      <c r="D711" t="s">
        <v>2624</v>
      </c>
      <c r="E711" t="s">
        <v>1621</v>
      </c>
      <c r="F711" t="s">
        <v>8</v>
      </c>
      <c r="G711" t="s">
        <v>383</v>
      </c>
      <c r="H711" t="s">
        <v>21</v>
      </c>
      <c r="I711" t="s">
        <v>504</v>
      </c>
      <c r="J711" t="s">
        <v>504</v>
      </c>
      <c r="K711" t="s">
        <v>2661</v>
      </c>
      <c r="L711" t="s">
        <v>59</v>
      </c>
      <c r="M711" t="s">
        <v>2625</v>
      </c>
      <c r="N711" s="9">
        <v>69.989999999999995</v>
      </c>
      <c r="O711">
        <v>1</v>
      </c>
      <c r="P711" s="9">
        <f t="shared" si="14"/>
        <v>69.989999999999995</v>
      </c>
    </row>
    <row r="712" spans="1:16" x14ac:dyDescent="0.25">
      <c r="A712" t="s">
        <v>2628</v>
      </c>
      <c r="B712" t="s">
        <v>2629</v>
      </c>
      <c r="C712" t="s">
        <v>2626</v>
      </c>
      <c r="D712" t="s">
        <v>2630</v>
      </c>
      <c r="E712" t="s">
        <v>43</v>
      </c>
      <c r="F712" t="s">
        <v>8</v>
      </c>
      <c r="G712" t="s">
        <v>9</v>
      </c>
      <c r="H712" t="s">
        <v>10</v>
      </c>
      <c r="I712" t="s">
        <v>11</v>
      </c>
      <c r="J712" t="s">
        <v>12</v>
      </c>
      <c r="K712" t="s">
        <v>2661</v>
      </c>
      <c r="L712" t="s">
        <v>59</v>
      </c>
      <c r="M712" t="s">
        <v>2627</v>
      </c>
      <c r="N712" s="9">
        <v>375</v>
      </c>
      <c r="O712">
        <v>1</v>
      </c>
      <c r="P712" s="9">
        <f t="shared" si="14"/>
        <v>375</v>
      </c>
    </row>
    <row r="713" spans="1:16" x14ac:dyDescent="0.25">
      <c r="A713" t="s">
        <v>2635</v>
      </c>
      <c r="B713" t="s">
        <v>2631</v>
      </c>
      <c r="C713" t="s">
        <v>2632</v>
      </c>
      <c r="D713" t="s">
        <v>2633</v>
      </c>
      <c r="E713" t="s">
        <v>43</v>
      </c>
      <c r="F713" t="s">
        <v>8</v>
      </c>
      <c r="G713" t="s">
        <v>438</v>
      </c>
      <c r="H713" t="s">
        <v>10</v>
      </c>
      <c r="I713" t="s">
        <v>11</v>
      </c>
      <c r="J713" t="s">
        <v>12</v>
      </c>
      <c r="K713" t="s">
        <v>2661</v>
      </c>
      <c r="L713" t="s">
        <v>59</v>
      </c>
      <c r="M713" t="s">
        <v>2634</v>
      </c>
      <c r="N713" s="9">
        <v>149.94999999999999</v>
      </c>
      <c r="O713">
        <v>2</v>
      </c>
      <c r="P713" s="9">
        <f t="shared" si="14"/>
        <v>299.89999999999998</v>
      </c>
    </row>
    <row r="714" spans="1:16" x14ac:dyDescent="0.25">
      <c r="A714" t="s">
        <v>2640</v>
      </c>
      <c r="B714" t="s">
        <v>2636</v>
      </c>
      <c r="C714" t="s">
        <v>2637</v>
      </c>
      <c r="D714" t="s">
        <v>2638</v>
      </c>
      <c r="E714" t="s">
        <v>315</v>
      </c>
      <c r="F714" t="s">
        <v>8</v>
      </c>
      <c r="G714" t="s">
        <v>35</v>
      </c>
      <c r="H714" t="s">
        <v>10</v>
      </c>
      <c r="I714" t="s">
        <v>262</v>
      </c>
      <c r="J714" t="s">
        <v>446</v>
      </c>
      <c r="K714" t="s">
        <v>2661</v>
      </c>
      <c r="L714" t="s">
        <v>144</v>
      </c>
      <c r="M714" t="s">
        <v>2639</v>
      </c>
      <c r="N714" s="9">
        <v>58</v>
      </c>
      <c r="O714">
        <v>6</v>
      </c>
      <c r="P714" s="9">
        <f t="shared" si="14"/>
        <v>348</v>
      </c>
    </row>
    <row r="715" spans="1:16" x14ac:dyDescent="0.25">
      <c r="A715" t="s">
        <v>2640</v>
      </c>
      <c r="B715" t="s">
        <v>2641</v>
      </c>
      <c r="C715" t="s">
        <v>2637</v>
      </c>
      <c r="D715" t="s">
        <v>2642</v>
      </c>
      <c r="E715" t="s">
        <v>92</v>
      </c>
      <c r="F715" t="s">
        <v>8</v>
      </c>
      <c r="G715" t="s">
        <v>35</v>
      </c>
      <c r="H715" t="s">
        <v>10</v>
      </c>
      <c r="I715" t="s">
        <v>262</v>
      </c>
      <c r="J715" t="s">
        <v>446</v>
      </c>
      <c r="K715" t="s">
        <v>2661</v>
      </c>
      <c r="L715" t="s">
        <v>144</v>
      </c>
      <c r="M715" t="s">
        <v>2639</v>
      </c>
      <c r="N715" s="9">
        <v>58</v>
      </c>
      <c r="O715">
        <v>8</v>
      </c>
      <c r="P715" s="9">
        <f t="shared" si="14"/>
        <v>464</v>
      </c>
    </row>
    <row r="716" spans="1:16" x14ac:dyDescent="0.25">
      <c r="A716" t="s">
        <v>2640</v>
      </c>
      <c r="B716" t="s">
        <v>2645</v>
      </c>
      <c r="C716" t="s">
        <v>2643</v>
      </c>
      <c r="D716" t="s">
        <v>2646</v>
      </c>
      <c r="E716" t="s">
        <v>195</v>
      </c>
      <c r="F716" t="s">
        <v>8</v>
      </c>
      <c r="G716" t="s">
        <v>35</v>
      </c>
      <c r="H716" t="s">
        <v>10</v>
      </c>
      <c r="I716" t="s">
        <v>11</v>
      </c>
      <c r="J716" t="s">
        <v>11</v>
      </c>
      <c r="K716" t="s">
        <v>2661</v>
      </c>
      <c r="L716" t="s">
        <v>23</v>
      </c>
      <c r="M716" t="s">
        <v>2644</v>
      </c>
      <c r="N716" s="9">
        <v>58</v>
      </c>
      <c r="O716">
        <v>8</v>
      </c>
      <c r="P716" s="9">
        <f t="shared" si="14"/>
        <v>464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CG5</vt:lpstr>
      <vt:lpstr>Season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Frank</dc:creator>
  <cp:lastModifiedBy>Dators</cp:lastModifiedBy>
  <dcterms:created xsi:type="dcterms:W3CDTF">2023-07-26T13:30:55Z</dcterms:created>
  <dcterms:modified xsi:type="dcterms:W3CDTF">2023-08-24T09:37:24Z</dcterms:modified>
</cp:coreProperties>
</file>